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2050" windowHeight="9675" tabRatio="500"/>
  </bookViews>
  <sheets>
    <sheet name="Основная" sheetId="1" r:id="rId1"/>
  </sheets>
  <calcPr calcId="145621"/>
</workbook>
</file>

<file path=xl/calcChain.xml><?xml version="1.0" encoding="utf-8"?>
<calcChain xmlns="http://schemas.openxmlformats.org/spreadsheetml/2006/main">
  <c r="D76" i="1" l="1"/>
  <c r="D77" i="1"/>
  <c r="D78" i="1"/>
  <c r="D79" i="1"/>
  <c r="D75" i="1"/>
  <c r="D71" i="1"/>
  <c r="D69" i="1"/>
  <c r="D48" i="1"/>
  <c r="D49" i="1"/>
  <c r="D50" i="1"/>
  <c r="D51" i="1"/>
  <c r="D47" i="1"/>
  <c r="D44" i="1"/>
  <c r="D43" i="1"/>
  <c r="D13" i="1"/>
  <c r="H83" i="1" s="1"/>
  <c r="H86" i="1" l="1"/>
  <c r="H87" i="1"/>
  <c r="H30" i="1"/>
  <c r="H43" i="1"/>
  <c r="H49" i="1"/>
  <c r="H55" i="1"/>
  <c r="H65" i="1"/>
  <c r="H71" i="1"/>
  <c r="H77" i="1"/>
  <c r="H24" i="1"/>
  <c r="H27" i="1"/>
  <c r="H31" i="1"/>
  <c r="H50" i="1"/>
  <c r="H63" i="1"/>
  <c r="H66" i="1"/>
  <c r="H72" i="1"/>
  <c r="H78" i="1"/>
  <c r="H28" i="1"/>
  <c r="H34" i="1"/>
  <c r="H44" i="1"/>
  <c r="H47" i="1"/>
  <c r="H51" i="1"/>
  <c r="H64" i="1"/>
  <c r="H68" i="1"/>
  <c r="H75" i="1"/>
  <c r="H79" i="1"/>
  <c r="H23" i="1"/>
  <c r="H29" i="1"/>
  <c r="H35" i="1"/>
  <c r="H48" i="1"/>
  <c r="H54" i="1"/>
  <c r="H67" i="1"/>
  <c r="H69" i="1"/>
  <c r="H76" i="1"/>
  <c r="H82" i="1"/>
</calcChain>
</file>

<file path=xl/sharedStrings.xml><?xml version="1.0" encoding="utf-8"?>
<sst xmlns="http://schemas.openxmlformats.org/spreadsheetml/2006/main" count="452" uniqueCount="135">
  <si>
    <t>ЧЕМПИОНАТ</t>
  </si>
  <si>
    <t xml:space="preserve">Сроки проведения </t>
  </si>
  <si>
    <t>Место проведения</t>
  </si>
  <si>
    <t>НАИМЕНОВАНИЕ КОМПЕТЕНЦИИ</t>
  </si>
  <si>
    <t>Сетевое и системное администрирование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</si>
  <si>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</si>
  <si>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</si>
  <si>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</si>
  <si>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</si>
  <si>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Количество дней на выполнение всех модулей (1, 2, 3 или 4)</t>
  </si>
  <si>
    <t>Количество конкурсантов</t>
  </si>
  <si>
    <t>Общая площадь застройки компетенции</t>
  </si>
  <si>
    <t>РАБОЧАЯ ПЛОЩАДКА КОНКУРСАНТОВ</t>
  </si>
  <si>
    <t>Модуль A Linux</t>
  </si>
  <si>
    <t>ОБОРУДОВАНИЕ И ИНСТРУМЕНТЫ (НА 1-О РАБОЧЕЕ МЕСТО \ 1-У КОМАНДУ)</t>
  </si>
  <si>
    <t>№</t>
  </si>
  <si>
    <t>Наименование</t>
  </si>
  <si>
    <t xml:space="preserve"> Тех. описание или ссылка на сайт с тех. описанием позиции</t>
  </si>
  <si>
    <t>Ед. измерения</t>
  </si>
  <si>
    <t>Кол-во</t>
  </si>
  <si>
    <t>ЗИП</t>
  </si>
  <si>
    <t>Наличие (Да\Нет) у организатора</t>
  </si>
  <si>
    <t>Поставщик\спонсор\ответсвенный за обеспечение</t>
  </si>
  <si>
    <t>Примерная стоимость всего, руб</t>
  </si>
  <si>
    <t>Комментарий</t>
  </si>
  <si>
    <t>Ноутбук или ПК в сборе (такой же как на других модулях)</t>
  </si>
  <si>
    <t>Процессор:
Частота процессора – не менее 2500 МГц;
Количество ядер процессора – не менее 2;
Количество потоков – не менее 4;
Аппаратная поддержка виртуализации;
Объем кэш-памяти L3 – не менее 3МБ;
Оперативная память:
Объем ОЗУ – не менее 16 ГБ;
Тип памяти – не ниже DDR3;
Частота памяти – не менее 2400 МГц;
Количество слотов для установки оперативной памяти – не менее 2.
Устройства хранения данных:
Тип накопителя – SSD;
Объем накопителя – не менее 128 ГБ;
Интерфейс накопителя – Serial ATA.
Интерфейсы:
Кол-во разъемов USB 2.0 – не менее 3;
Кол-во разъемов HDMI – не менее 1 + VGA\DVI;
Кол-во разъемов RJ-45 (Gigabit Ethernet) – не менее 4;</t>
  </si>
  <si>
    <t>шт</t>
  </si>
  <si>
    <t>Мышь</t>
  </si>
  <si>
    <t>Общее количество кнопок: не менее 3
Максимальное разрешение датчика: не менее 1000 dpi
Тип подключения: проводная
Интерфейс подключения: USB 2.0
Длина кабеля: не менее 1.35 м
Совместима с позицией № 1</t>
  </si>
  <si>
    <t>ПРОГРАММНОЕ ОБЕСПЕЧЕНИЕ (НА 1-О РАБОЧЕЕ МЕСТО \ 1-У КОМАНДУ)</t>
  </si>
  <si>
    <t>ОС</t>
  </si>
  <si>
    <t>Офисный пакет</t>
  </si>
  <si>
    <t>MS Office, OpenOffice</t>
  </si>
  <si>
    <t>Браузер</t>
  </si>
  <si>
    <t>Chrome, Mozilla</t>
  </si>
  <si>
    <t>Клиент протоколов удалённого доступа</t>
  </si>
  <si>
    <t>PuTTY</t>
  </si>
  <si>
    <t>Клиент ESXi</t>
  </si>
  <si>
    <t>VMware Workstation Pro 14, VMware vSphere Client</t>
  </si>
  <si>
    <t>МЕБЕЛЬ (НА 1-О РАБОЧЕЕ МЕСТО \ 1-У КОМАНДУ)</t>
  </si>
  <si>
    <t>Стол деревянный</t>
  </si>
  <si>
    <t>1200*800 мм. Стол должен выдерживать не менее 25кг</t>
  </si>
  <si>
    <t>Стул</t>
  </si>
  <si>
    <t>Тип - Офисный или компьютерный. Должен выдерживать нагрузку не менее 120 кг.</t>
  </si>
  <si>
    <t>Модуль B Windows</t>
  </si>
  <si>
    <t>Модуль C Базовые сетевые технологии</t>
  </si>
  <si>
    <t>Модель: Cisco 2901, 2911
Поддержка операционной системы IOS 15.2 и выше
Должны быть активированы лицензии Unified Communications и Security
Не менее двух маршрутизируемых интерфейсов Ethernet со скоростью не ниже 100 Мбит\с
Compact Flash не менее 128 МБ
ОЗУ не менее 256 МБ
Поддержка модулей Serial с интерфейсами Smart-Serial
При выборе маршрутизаторов:
1. Не более двух ISR G1, в идеальном варианте все шесть должны быть ISR G2.
2. Не менее четырех из шести маршрутизаторов с поддержкой модулей Serial
3. ЗИП должен составлять, не меньше, чем по одной единице, каждой выбранной модели.
Возможные модели:
Cisco ISR G2 2901
Cisco ISR G2 2911
Cisco ISR G2 1921
Cisco ISR G2 1941
Cisco ISR G2 881
Cisco ISR G1 2801
Cisco ISR G1 2811</t>
  </si>
  <si>
    <t>Операционная система IOS Lan Base версии 15.0 или выше
Не менее 24 портов FastEthernet или Gigabit Ethernet
Для крепления в стойку 19"
Возможные модели:
Cisco Catalyst 2960-Plus 24LC-L
Cisco Catalyst 2960-Plus 24PC-L
Cisco Catalyst 2960-24LT-L
Cisco Catalyst 2960-24PC-L
Cisco Catalyst 2960-Plus 48PST-L
Cisco Catalyst 2960-48PST-L
Cisco Catalyst 2960S-48FPD-L 
Cisco Catalyst 2960S-48LPD-L
Cisco Catalyst 2960S-24PD-L
Cisco Catalyst 2960S-48FPS-L
Cisco Catalyst 2960S-48LPS-L
Cisco Catalyst 2960S-24PS-L
Cisco Catalyst 3560V2-24PS-S
Cisco Catalyst 2960-Plus 24TC-L
Cisco Catalyst 2960-Plus 48TC-L
Cisco Catalyst 2960-24TC-L
Cisco Catalyst 2960-48TC-L
Cisco Catalyst 2960-48TT-L 
Cisco Catalyst 2960G-24TC-L
Cisco Catalyst 2960G-48TC-L
Cisco Catalyst 2960S-48TS-L
Cisco Catalyst 2960S-24TS-L
Cisco Catalyst 2960S-48TD-L
Cisco Catalyst 2960S-24TD-L
Cisco Catalyst 2960-24TT-L</t>
  </si>
  <si>
    <t xml:space="preserve">Поддержка ОС версии не ниже 8.4
ОЗУ – не менее 512 МБ
Compact Flash – не менее 128 МБ
Security Plus License
Возможные модели:
Cisco ASA 5505
Cisco ASA 5506
</t>
  </si>
  <si>
    <t>Проводная клавиатура и мышь</t>
  </si>
  <si>
    <t>Конвертер USB - Com  USB Type A Male - 1*RS-232 (COM) кабель 1,5м</t>
  </si>
  <si>
    <t>Переходник должен иметь разъем USB 2.0 с одной стороны и COM9M – с другой;
Переходник должен обеспечивать скорость передачи данных не менее 115200 бит/сек;
Переходник должен иметь поддерживаемые драйвера и стабильно работать в ОС, используемой на ПК или ноутбуке из п.9.7
Переходник должен быть совместим с маршрутизаторами и коммутаторами из п.п.9.1 и 9.4;
Длина кабеля должна быть не менее 1,5 метра</t>
  </si>
  <si>
    <t>РАСХОДНЫЕ МАТЕРИАЛЫ (НА 1-О РАБОЧЕЕ МЕСТО \ 1-У КОМАНДУ)</t>
  </si>
  <si>
    <t>Патч-корд 1 м</t>
  </si>
  <si>
    <t>ОБОРУДОВАНИЕ И ИНСТРУМЕНТЫ</t>
  </si>
  <si>
    <t>Сервер</t>
  </si>
  <si>
    <t>Среда виртуализации</t>
  </si>
  <si>
    <t>VMware vSphere Hypervisor ESXi 6.0 совместимо с п. 13.1 (триал версия)</t>
  </si>
  <si>
    <t>Резерв. Такой же, как на всех модулях</t>
  </si>
  <si>
    <t>Огнетушитель</t>
  </si>
  <si>
    <t>согласно ТБ площадки</t>
  </si>
  <si>
    <t>Аптечка</t>
  </si>
  <si>
    <t>СРЕДСТВА ИНДИВИДУАЛЬНОЙ ЗАЩИТЫ</t>
  </si>
  <si>
    <t>1</t>
  </si>
  <si>
    <t>2</t>
  </si>
  <si>
    <t>ДОПОЛНИТЕЛЬНЫЕ ТРЕБОВАНИЯ К ОБЕСПЕЧЕНИЮ ОБЩЕЙ РАБОЧЕЙ ПЛОЩАДКЕ КОНКУРСАНТОВ (КОММУНИКАЦИИ, ПОДКЛЮЧЕНИЯ, ОСВЕЩЕНИЕ И Т.П.)</t>
  </si>
  <si>
    <t>Требование (описание)</t>
  </si>
  <si>
    <t xml:space="preserve">Электричество: 3 розетки по 220 Вольт (по 2.5 кВт на каждую) </t>
  </si>
  <si>
    <t>БРИФИНГ-ЗОНА</t>
  </si>
  <si>
    <t>-</t>
  </si>
  <si>
    <t>МЕБЕЛЬ</t>
  </si>
  <si>
    <t>Офисный стол</t>
  </si>
  <si>
    <t xml:space="preserve">Стул </t>
  </si>
  <si>
    <t>на колесиках, без подлокотников
синяя или серая обивка
расчитанные на вес не менее 100 кг</t>
  </si>
  <si>
    <t>Мусорная корзина</t>
  </si>
  <si>
    <t>3</t>
  </si>
  <si>
    <t>СЕРВЕРНАЯ</t>
  </si>
  <si>
    <t>РАСХОДНЫЕ МАТЕРИАЛЫ</t>
  </si>
  <si>
    <t>КАНЦЕЛЯРИЯ НА КОМПЕТЕНЦИЮ (НА ВСЕХ УЧАСТНИКОВ И ЭКСПЕРТОВ)</t>
  </si>
  <si>
    <t>Бумага А4</t>
  </si>
  <si>
    <t>пачка 500 листов</t>
  </si>
  <si>
    <t>Ручка шариковая</t>
  </si>
  <si>
    <t>Степлер со скобами (Для скрепления не менее 30 листов)</t>
  </si>
  <si>
    <t>Глав. Эксперт __________________________________________________________________________</t>
  </si>
  <si>
    <t>_________________________________________________________</t>
  </si>
  <si>
    <t>(ФИО)</t>
  </si>
  <si>
    <t xml:space="preserve">          (подпись)                                                                           (дата)</t>
  </si>
  <si>
    <t>Тех. эксперт    __________________________________________________________________________</t>
  </si>
  <si>
    <t>Патч-корд 0.5 м</t>
  </si>
  <si>
    <t>Тип на усмотрение организатора</t>
  </si>
  <si>
    <t>Количество экспертов (в том числе с главным и заместителем): компатриоты+ГЭ,ЗГЭ+Технологические+Технический</t>
  </si>
  <si>
    <t>ИТ ОБОРУДОВАНИЕ (НА 1-О РАБОЧЕЕ МЕСТО \ 1-У КОМАНДУ)</t>
  </si>
  <si>
    <t>ИТ ОБОРУДОВАНИЕ (НА 4 РАБОЧИХ МЕСТ \ 4 КОМАНД)</t>
  </si>
  <si>
    <t>ПРОГРАММНОЕ ОБЕСПЕЧЕНИЕ (НА 4 РАБОЧИХ МЕСТ \ 4 КОМАНД)</t>
  </si>
  <si>
    <t>МЕБЕЛЬ (НА 4 РАБОЧИХ МЕСТ \ 4 КОМАНД)</t>
  </si>
  <si>
    <t>РАСХОДНЫЕ МАТЕРИАЛЫ (НА 4 РАБОЧИХ МЕСТ \ 4 КОМАНД)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</si>
  <si>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</si>
  <si>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</si>
  <si>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</si>
  <si>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</si>
  <si>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</si>
  <si>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</si>
  <si>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</si>
  <si>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</si>
  <si>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</si>
  <si>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17</t>
  </si>
  <si>
    <t>ИТ ОБОРУДОВАНПЕ</t>
  </si>
  <si>
    <t>Версия</t>
  </si>
  <si>
    <t>Мышь (в случае ипользования ПК в сборе + клавиатура)</t>
  </si>
  <si>
    <t>Не менее двух маршрутизируемых интерфейсов Ethernet со скоростью не ниже 100 Мбит\с
Compact Flash не менее 64 МБ
Наличие слота расширения CompactFlash и USB-порта
ОЗУ не менее 256 МБ
Поддержка модулей Serial с интерфейсами DB-60 или Smart-Serial
Последовательный консольный порт и порт AUX с разъемами 8P8C
Поддержка протоколов маршрутизации OSPFv2, OSPFv3, BGP, MP-BGP, EIGRPv4, EIGRPv6
Поддержка протоколов IPv4, IPv6, SSH, CDP, LLDP, DHCP, DNS, PPP, PPPoE, HDLC, Frame-relay, MPLS, ATM, RADIUS, TACACS+, NTP, FTP, TFTP, HSRP, VRRP, GLBP, SNMPv2, SNMPv3, Syslog, NHRP, GRE, mGRE, RMON, NetFlow
Поддержка QoS, CBWFQ, WRED, средств иерархического обеспечения качества обслуживания, PBR и NBAR
Поддержка фильтрации маршрутов BGP с помощью политик на базе Route Map.
Поддержка динамического мониторинга состояния и качества канала на 3,4 и 7-м уровне модели OSI с использованием ответчика (односторонняя и двусторонняя задержка, джиттер, потери пакетов, MOS-CQ)
Возможность настройки через интерфейс командной строки (CLI)
Поддержка локальной аутентификации, поддержка Role-based CLI, поддержка удалённой аутентификации через серверы RADIUS и TACACS+
Поддержка Remote-Access и Site-to-Site VPN с помощью IPSec, поддержка DMVPN
Наличие функционала IP-АТС с поддержкой протоколов SCCP и SIP. Поддержка регистрации IP-телефонов по протоколам SCCP и SIP. Поддержка CUCME версии 8 и выше. Поддержка конференц-связи для 3 и более участников, интерком, paging, call park, переадресации вызовов, speed dial</t>
  </si>
  <si>
    <t>Не менее 24 портов Ethernet 10/100 Base-T  или Gigabit Ethernet
Наличие индикаторов состояния системы: System, RPS, link status, link duplex, link speed
Наличие индикаторов для каждого из портов: Link integrity, disabled, activity, speed, full-duplex
Тип коммутатора: управляемый, для установку в стойку 19" соответствие
Наличие порта для подключения системы резервного электропитания (в обход встроенного блока питания) наличие
Внутренняя пропускная способность, Гбит/с не менее 16
Уровень свича L2 соответствие
Объем оперативной памяти, Мб не менее 64
Объем flash-памяти, Мб не менее 32
Размер таблицы MAC адресов, шт не менее 8000
Максимальное количество VLANs, шт не менее 64
Количество портов Ethernet 10/100Base-TX (100 мбит/с), шт не менее 24
Количество uplink-портов (10/100/1000 Base-TX Combo SFP), шт не менее 2
Поддержка IPv6 наличие
Поддержка протоколов IEEE 802.3a, IEEE 802.3ab, IEEE 802.3u, IEEE 802.1d, IEEE 802.1p, IEEE 802.1q, IEEE 802.1s, IEEE 802.3x наличие
Поддержка протоколов управления SNMPv3 наличие
Поддержка протокола Telnet и SSH c использованием ограничений посредством списков контроля доступа наличие
Поддержка протокола обнаружения соседних устройств, работающего поверх Ethernet, Token Ring, Frame Relay, ATM, HDLC и PPP, а также поддержка LLDP наличие
Возможность установки в шкаф 19” соответствие
DHCP сервер наличие
Возможность управления через веб-интерфейс, консоль или SSH наличие
Поддержка контроля сетевого допуска (NAC) наличие
Консольный порт 8P8C наличие
Поддержка автоматического согласования режима работы порта в режиме доступа или транка с согласованием используемого протокола инкапсуляции наличие
Поддержка IPv6 наличие
Поддержка маршрутизации между VLAN наличие
Количество поддерживаемых статических маршрутов, шт. не менее 16
Максимально поддерживаемый размер блока данных 3 уровня, байт не менее 9000
Поддержка протокола STP, совместимого со стандартами 802.1w и 802.1D с возможностью настройки отдельных деревьев для каждого VLAN наличие</t>
  </si>
  <si>
    <t>Региональный чемпионат</t>
  </si>
  <si>
    <t>Кабель Serial для маршрутизаторов</t>
  </si>
  <si>
    <t xml:space="preserve">Настольный форм-фактор соответствие
Одноранговые подключения IPsec VPN (site-to-site) не менее 50
Функция подключения к межсетевому экрану пользователей для доступа к корпоративной сети (Client-Access VPN) наличие
VPN-клиент для подключения к межсетевому экрану под операционные системы Microsoft Windows, MAC OS X, Apple iOS, Linux, Android с возможностью настройки списка сетей, подлежащих маршрутизации через VPN-соединение, персонализации выдачи адрес DNS и WINS-серверов наличие
Возможность выбора примененяемого списков контроля доступа к сетевым ресурсам в зависимости от подключенного через VPN-клиент пользователя наличие
Функция поддержки SSL VPN без необходимости установки специализированного клиента с помощью установления защищенного соединения с использованием браузера и портала авторизации межсетевого экрана наличие
Количество виртуальных интерфейсов VLAN не менее 30
Функция обеспечения высокой доступности в режиме active/standby в паре с другим аналогичным устройством наличие
Функция интеграции с Active Directory для привязки политик безопасности к именам пользователей наличие
Порт USB 2.0 type A не менее 1
Сетевые порты Fast Ethernet не менее 8
Выделенный порт управления Ethernet 10/100 наличие
Твердотельный жесткий диск, Гб не менее 50
Оперативная память, Гб не менее 0.5
Одновременная поддержка IPv4 и IPv6 наличие
Поддержка программным обеспечением устройства функционала RIPv2, OSPFv2, OSPFv3, EIGRP, BGP, IGMP, PIM, DHCP-server наличие
Фильтрация URL-адресов наличие
Функция межсетевого экранирования с учётом состояния соединений наличие
Функция глубокого анализа протоколов прикладного уровня (DPI) наличие
Блок питания наличие
Функции сетевого управления: SNMP, Telnet, SSH наличие
Консольный порт 8P8C наличие
</t>
  </si>
  <si>
    <t>Разъёмы DB9-RJ45. Совместимый с маршрутизаторами и коммутаторами п</t>
  </si>
  <si>
    <t>NMC-PC4UD55B-005-BK (или аналог)</t>
  </si>
  <si>
    <t>NMC-PC4UD55B-010-BK (или аналог)</t>
  </si>
  <si>
    <t>Количество рабочих мест на 1 модуль</t>
  </si>
  <si>
    <t>Модуль Serial, совместимый с позицией №1</t>
  </si>
  <si>
    <t>crossover T1 cable</t>
  </si>
  <si>
    <t>Кабель Cisco Console RJ45 to DB9F (CAB-CONSOLE-RJ45=)</t>
  </si>
  <si>
    <t>Моноблок 21"</t>
  </si>
  <si>
    <t>core i7-6700/16G/500G/</t>
  </si>
  <si>
    <t xml:space="preserve"> с 32ГБ ОЗУ /2х2540 ГБ SSD
 Достаточное количество ресурсов для запуска всех модулей.</t>
  </si>
  <si>
    <t>DEPO Computers MS-7A49 i5-6500 3.20GHz 4 x 3.20GHz 
RAM Kingstoune 32GB
Жесткий диск SSD 2х240GB, HDD500GB SATA</t>
  </si>
  <si>
    <t>шатный запароленный WiFi в организации</t>
  </si>
  <si>
    <t>Пилот, 4 розеток</t>
  </si>
  <si>
    <t>Маршрутизатор 2811</t>
  </si>
  <si>
    <t>Коммутатор L2 2960TC-L</t>
  </si>
  <si>
    <t>Межсетевой экран cisco asa  5506</t>
  </si>
  <si>
    <t>Клавиатура</t>
  </si>
  <si>
    <t>CentOS 7, Debian 10, Windows 10 с последним пакетом обновлений.</t>
  </si>
  <si>
    <t>VWIC2-1MFT-T1/E1</t>
  </si>
  <si>
    <t>МЕБЕЛЬ (НА 6 РАБОЧИХ МЕСТ \ 6КОМАНД)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</si>
</sst>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₽&quot;"/>
  </numFmts>
  <fonts count="17" x14ac:knownFonts="1">
    <font>
      <sz val="11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</fonts>
  <fills count="8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C3D69B"/>
        <bgColor rgb="FFFFCC99"/>
      </patternFill>
    </fill>
    <fill>
      <patternFill patternType="solid">
        <fgColor rgb="FFFFFFFF"/>
        <bgColor rgb="FFFFFFCC"/>
      </patternFill>
    </fill>
    <fill>
      <patternFill patternType="solid">
        <fgColor rgb="FF00B0F0"/>
        <bgColor rgb="FF33CCCC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Border="0" applyProtection="0"/>
    <xf numFmtId="0" fontId="2" fillId="0" borderId="0"/>
  </cellStyleXfs>
  <cellXfs count="142">
    <xf numFmtId="0" fontId="0" fillId="0" borderId="0" xfId="0"/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1" applyFont="1" applyBorder="1" applyAlignment="1" applyProtection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vertical="top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center" wrapText="1"/>
    </xf>
    <xf numFmtId="49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justify" wrapText="1"/>
    </xf>
    <xf numFmtId="0" fontId="9" fillId="0" borderId="1" xfId="1" applyFont="1" applyBorder="1" applyAlignment="1" applyProtection="1">
      <alignment horizontal="justify" wrapText="1"/>
    </xf>
    <xf numFmtId="0" fontId="9" fillId="0" borderId="1" xfId="0" applyFont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8" fillId="2" borderId="4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0" fontId="9" fillId="0" borderId="1" xfId="1" applyFont="1" applyBorder="1" applyAlignment="1" applyProtection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top" wrapText="1"/>
    </xf>
    <xf numFmtId="0" fontId="4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vertical="top" wrapText="1"/>
    </xf>
    <xf numFmtId="49" fontId="8" fillId="2" borderId="8" xfId="0" applyNumberFormat="1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0" fillId="2" borderId="7" xfId="0" applyFill="1" applyBorder="1"/>
    <xf numFmtId="49" fontId="3" fillId="0" borderId="8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0" fillId="2" borderId="9" xfId="0" applyFill="1" applyBorder="1"/>
    <xf numFmtId="0" fontId="0" fillId="2" borderId="10" xfId="0" applyFill="1" applyBorder="1"/>
    <xf numFmtId="49" fontId="3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2" borderId="11" xfId="0" applyFill="1" applyBorder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0" fillId="2" borderId="12" xfId="0" applyFill="1" applyBorder="1"/>
    <xf numFmtId="49" fontId="0" fillId="2" borderId="13" xfId="0" applyNumberFormat="1" applyFill="1" applyBorder="1" applyAlignment="1">
      <alignment horizontal="center"/>
    </xf>
    <xf numFmtId="0" fontId="0" fillId="2" borderId="13" xfId="0" applyFill="1" applyBorder="1"/>
    <xf numFmtId="0" fontId="0" fillId="2" borderId="13" xfId="0" applyFill="1" applyBorder="1" applyAlignment="1">
      <alignment horizontal="center" vertical="center"/>
    </xf>
    <xf numFmtId="0" fontId="13" fillId="2" borderId="13" xfId="0" applyFont="1" applyFill="1" applyBorder="1"/>
    <xf numFmtId="164" fontId="0" fillId="2" borderId="13" xfId="0" applyNumberFormat="1" applyFill="1" applyBorder="1" applyAlignment="1">
      <alignment horizontal="center" vertical="center"/>
    </xf>
    <xf numFmtId="0" fontId="0" fillId="2" borderId="14" xfId="0" applyFill="1" applyBorder="1"/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6" fillId="6" borderId="1" xfId="0" applyFont="1" applyFill="1" applyBorder="1" applyAlignment="1">
      <alignment horizontal="center" vertical="top" wrapText="1"/>
    </xf>
  </cellXfs>
  <cellStyles count="3">
    <cellStyle name="Гиперссылка" xfId="1" builtinId="8"/>
    <cellStyle name="Обычный" xfId="0" builtinId="0"/>
    <cellStyle name="Пояснение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49"/>
  <sheetViews>
    <sheetView tabSelected="1" topLeftCell="A73" zoomScale="70" zoomScaleNormal="70" workbookViewId="0">
      <selection activeCell="H66" sqref="H66"/>
    </sheetView>
  </sheetViews>
  <sheetFormatPr defaultRowHeight="15" x14ac:dyDescent="0.25"/>
  <cols>
    <col min="1" max="1" width="3.5703125" style="1" customWidth="1"/>
    <col min="2" max="2" width="8.140625" style="2" customWidth="1"/>
    <col min="3" max="3" width="68.28515625" style="1" customWidth="1"/>
    <col min="4" max="4" width="49.5703125" style="1" customWidth="1"/>
    <col min="5" max="5" width="9.7109375" style="1" customWidth="1"/>
    <col min="6" max="7" width="9.28515625" style="3" customWidth="1"/>
    <col min="8" max="8" width="15.42578125" style="4" customWidth="1"/>
    <col min="9" max="9" width="12.28515625" style="3" customWidth="1"/>
    <col min="10" max="10" width="20.5703125" style="1" customWidth="1"/>
    <col min="11" max="11" width="14.7109375" style="1" customWidth="1"/>
    <col min="12" max="12" width="29.5703125" style="1" customWidth="1"/>
    <col min="13" max="13" width="3.28515625" style="1" customWidth="1"/>
    <col min="14" max="1025" width="9.140625" style="1" customWidth="1"/>
  </cols>
  <sheetData>
    <row r="1" spans="1:1025" ht="22.35" customHeight="1" x14ac:dyDescent="0.25">
      <c r="A1" s="5"/>
      <c r="B1" s="6"/>
      <c r="C1" s="5"/>
      <c r="D1" s="5"/>
      <c r="E1" s="5"/>
      <c r="F1" s="7"/>
      <c r="G1" s="7"/>
      <c r="H1" s="8"/>
      <c r="I1" s="7"/>
      <c r="J1" s="5"/>
      <c r="K1" s="5"/>
      <c r="L1" s="5"/>
      <c r="M1" s="5"/>
    </row>
    <row r="2" spans="1:1025" ht="17.25" customHeight="1" x14ac:dyDescent="0.25">
      <c r="A2" s="5"/>
      <c r="B2" s="122" t="s">
        <v>0</v>
      </c>
      <c r="C2" s="122"/>
      <c r="D2" s="122" t="s">
        <v>112</v>
      </c>
      <c r="E2" s="122"/>
      <c r="F2" s="122"/>
      <c r="G2" s="122"/>
      <c r="H2" s="122"/>
      <c r="I2" s="122"/>
      <c r="J2" s="122"/>
      <c r="K2" s="122"/>
      <c r="L2" s="122"/>
      <c r="M2" s="5"/>
    </row>
    <row r="3" spans="1:1025" ht="17.25" customHeight="1" x14ac:dyDescent="0.25">
      <c r="A3" s="5"/>
      <c r="B3" s="119" t="s">
        <v>1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5"/>
    </row>
    <row r="4" spans="1:1025" ht="17.25" customHeight="1" x14ac:dyDescent="0.25">
      <c r="A4" s="5"/>
      <c r="B4" s="119" t="s">
        <v>2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5"/>
    </row>
    <row r="5" spans="1:1025" ht="17.25" customHeight="1" x14ac:dyDescent="0.25">
      <c r="A5" s="5"/>
      <c r="B5" s="119" t="s">
        <v>3</v>
      </c>
      <c r="C5" s="119"/>
      <c r="D5" s="120" t="s">
        <v>4</v>
      </c>
      <c r="E5" s="120"/>
      <c r="F5" s="120"/>
      <c r="G5" s="120"/>
      <c r="H5" s="120"/>
      <c r="I5" s="120"/>
      <c r="J5" s="120"/>
      <c r="K5" s="120"/>
      <c r="L5" s="120"/>
      <c r="M5" s="5"/>
    </row>
    <row r="6" spans="1:1025" ht="17.25" customHeight="1" x14ac:dyDescent="0.25">
      <c r="A6" s="5"/>
      <c r="B6" s="121" t="s">
        <v>5</v>
      </c>
      <c r="C6" s="121"/>
      <c r="D6" s="119"/>
      <c r="E6" s="119"/>
      <c r="F6" s="119"/>
      <c r="G6" s="119"/>
      <c r="H6" s="119"/>
      <c r="I6" s="119"/>
      <c r="J6" s="119"/>
      <c r="K6" s="119"/>
      <c r="L6" s="119"/>
      <c r="M6" s="5"/>
    </row>
    <row r="7" spans="1:1025" ht="17.25" customHeight="1" x14ac:dyDescent="0.25">
      <c r="A7" s="5"/>
      <c r="B7" s="121" t="s">
        <v>6</v>
      </c>
      <c r="C7" s="121"/>
      <c r="D7" s="119"/>
      <c r="E7" s="119"/>
      <c r="F7" s="119"/>
      <c r="G7" s="119"/>
      <c r="H7" s="119"/>
      <c r="I7" s="119"/>
      <c r="J7" s="119"/>
      <c r="K7" s="119"/>
      <c r="L7" s="119"/>
      <c r="M7" s="5"/>
    </row>
    <row r="8" spans="1:1025" ht="17.25" customHeight="1" x14ac:dyDescent="0.25">
      <c r="A8" s="5"/>
      <c r="B8" s="121" t="s">
        <v>7</v>
      </c>
      <c r="C8" s="121"/>
      <c r="D8" s="119"/>
      <c r="E8" s="119"/>
      <c r="F8" s="119"/>
      <c r="G8" s="119"/>
      <c r="H8" s="119"/>
      <c r="I8" s="119"/>
      <c r="J8" s="119"/>
      <c r="K8" s="119"/>
      <c r="L8" s="119"/>
      <c r="M8" s="5"/>
    </row>
    <row r="9" spans="1:1025" ht="17.25" customHeight="1" x14ac:dyDescent="0.25">
      <c r="A9" s="5"/>
      <c r="B9" s="121" t="s">
        <v>8</v>
      </c>
      <c r="C9" s="121"/>
      <c r="D9" s="119"/>
      <c r="E9" s="119"/>
      <c r="F9" s="119"/>
      <c r="G9" s="119"/>
      <c r="H9" s="119"/>
      <c r="I9" s="119"/>
      <c r="J9" s="119"/>
      <c r="K9" s="119"/>
      <c r="L9" s="119"/>
      <c r="M9" s="5"/>
    </row>
    <row r="10" spans="1:1025" ht="35.25" customHeight="1" x14ac:dyDescent="0.25">
      <c r="A10" s="5"/>
      <c r="B10" s="121" t="s">
        <v>91</v>
      </c>
      <c r="C10" s="121"/>
      <c r="D10" s="119"/>
      <c r="E10" s="119"/>
      <c r="F10" s="119"/>
      <c r="G10" s="119"/>
      <c r="H10" s="119"/>
      <c r="I10" s="119"/>
      <c r="J10" s="119"/>
      <c r="K10" s="119"/>
      <c r="L10" s="119"/>
      <c r="M10" s="5"/>
    </row>
    <row r="11" spans="1:1025" ht="16.899999999999999" customHeight="1" x14ac:dyDescent="0.25">
      <c r="A11" s="5"/>
      <c r="B11" s="121" t="s">
        <v>9</v>
      </c>
      <c r="C11" s="121"/>
      <c r="D11" s="9">
        <v>3</v>
      </c>
      <c r="E11" s="10"/>
      <c r="F11" s="10"/>
      <c r="G11" s="10"/>
      <c r="H11" s="10"/>
      <c r="I11" s="10"/>
      <c r="J11" s="10"/>
      <c r="K11" s="10"/>
      <c r="L11" s="11"/>
      <c r="M11" s="5"/>
    </row>
    <row r="12" spans="1:1025" ht="17.25" customHeight="1" x14ac:dyDescent="0.25">
      <c r="A12" s="5"/>
      <c r="B12" s="119" t="s">
        <v>10</v>
      </c>
      <c r="C12" s="119"/>
      <c r="D12" s="119">
        <v>6</v>
      </c>
      <c r="E12" s="119"/>
      <c r="F12" s="119"/>
      <c r="G12" s="119"/>
      <c r="H12" s="119"/>
      <c r="I12" s="119"/>
      <c r="J12" s="119"/>
      <c r="K12" s="119"/>
      <c r="L12" s="119"/>
      <c r="M12" s="5"/>
    </row>
    <row r="13" spans="1:1025" ht="17.25" customHeight="1" x14ac:dyDescent="0.25">
      <c r="A13" s="5"/>
      <c r="B13" s="119" t="s">
        <v>118</v>
      </c>
      <c r="C13" s="119"/>
      <c r="D13" s="119">
        <f>IF((D11&lt;4),CEILING(D12/D11,1),CEILING(D12/(D11-1),1))</f>
        <v>2</v>
      </c>
      <c r="E13" s="119"/>
      <c r="F13" s="119"/>
      <c r="G13" s="119"/>
      <c r="H13" s="119"/>
      <c r="I13" s="119"/>
      <c r="J13" s="119"/>
      <c r="K13" s="119"/>
      <c r="L13" s="119"/>
      <c r="M13" s="5"/>
    </row>
    <row r="14" spans="1:1025" ht="17.25" customHeight="1" thickTop="1" thickBot="1" x14ac:dyDescent="0.3">
      <c r="A14" s="5"/>
      <c r="B14" s="119" t="s">
        <v>11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5"/>
    </row>
    <row r="15" spans="1:1025" ht="17.25" customHeight="1" thickTop="1" thickBot="1" x14ac:dyDescent="0.3">
      <c r="A15" s="5"/>
      <c r="B15" s="119" t="s">
        <v>108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35"/>
      <c r="IX15" s="35"/>
      <c r="IY15" s="35"/>
      <c r="IZ15" s="35"/>
      <c r="JA15" s="35"/>
      <c r="JB15" s="35"/>
      <c r="JC15" s="35"/>
      <c r="JD15" s="35"/>
      <c r="JE15" s="35"/>
      <c r="JF15" s="35"/>
      <c r="JG15" s="35"/>
      <c r="JH15" s="35"/>
      <c r="JI15" s="35"/>
      <c r="JJ15" s="35"/>
      <c r="JK15" s="35"/>
      <c r="JL15" s="35"/>
      <c r="JM15" s="35"/>
      <c r="JN15" s="35"/>
      <c r="JO15" s="35"/>
      <c r="JP15" s="35"/>
      <c r="JQ15" s="35"/>
      <c r="JR15" s="35"/>
      <c r="JS15" s="35"/>
      <c r="JT15" s="35"/>
      <c r="JU15" s="35"/>
      <c r="JV15" s="35"/>
      <c r="JW15" s="35"/>
      <c r="JX15" s="35"/>
      <c r="JY15" s="35"/>
      <c r="JZ15" s="35"/>
      <c r="KA15" s="35"/>
      <c r="KB15" s="35"/>
      <c r="KC15" s="35"/>
      <c r="KD15" s="35"/>
      <c r="KE15" s="35"/>
      <c r="KF15" s="35"/>
      <c r="KG15" s="35"/>
      <c r="KH15" s="35"/>
      <c r="KI15" s="35"/>
      <c r="KJ15" s="35"/>
      <c r="KK15" s="35"/>
      <c r="KL15" s="35"/>
      <c r="KM15" s="35"/>
      <c r="KN15" s="35"/>
      <c r="KO15" s="35"/>
      <c r="KP15" s="35"/>
      <c r="KQ15" s="35"/>
      <c r="KR15" s="35"/>
      <c r="KS15" s="35"/>
      <c r="KT15" s="35"/>
      <c r="KU15" s="35"/>
      <c r="KV15" s="35"/>
      <c r="KW15" s="35"/>
      <c r="KX15" s="35"/>
      <c r="KY15" s="35"/>
      <c r="KZ15" s="35"/>
      <c r="LA15" s="35"/>
      <c r="LB15" s="35"/>
      <c r="LC15" s="35"/>
      <c r="LD15" s="35"/>
      <c r="LE15" s="35"/>
      <c r="LF15" s="35"/>
      <c r="LG15" s="35"/>
      <c r="LH15" s="35"/>
      <c r="LI15" s="35"/>
      <c r="LJ15" s="35"/>
      <c r="LK15" s="35"/>
      <c r="LL15" s="35"/>
      <c r="LM15" s="35"/>
      <c r="LN15" s="35"/>
      <c r="LO15" s="35"/>
      <c r="LP15" s="35"/>
      <c r="LQ15" s="35"/>
      <c r="LR15" s="35"/>
      <c r="LS15" s="35"/>
      <c r="LT15" s="35"/>
      <c r="LU15" s="35"/>
      <c r="LV15" s="35"/>
      <c r="LW15" s="35"/>
      <c r="LX15" s="35"/>
      <c r="LY15" s="35"/>
      <c r="LZ15" s="35"/>
      <c r="MA15" s="35"/>
      <c r="MB15" s="35"/>
      <c r="MC15" s="35"/>
      <c r="MD15" s="35"/>
      <c r="ME15" s="35"/>
      <c r="MF15" s="35"/>
      <c r="MG15" s="35"/>
      <c r="MH15" s="35"/>
      <c r="MI15" s="35"/>
      <c r="MJ15" s="35"/>
      <c r="MK15" s="35"/>
      <c r="ML15" s="35"/>
      <c r="MM15" s="35"/>
      <c r="MN15" s="35"/>
      <c r="MO15" s="35"/>
      <c r="MP15" s="35"/>
      <c r="MQ15" s="35"/>
      <c r="MR15" s="35"/>
      <c r="MS15" s="35"/>
      <c r="MT15" s="35"/>
      <c r="MU15" s="35"/>
      <c r="MV15" s="35"/>
      <c r="MW15" s="35"/>
      <c r="MX15" s="35"/>
      <c r="MY15" s="35"/>
      <c r="MZ15" s="35"/>
      <c r="NA15" s="35"/>
      <c r="NB15" s="35"/>
      <c r="NC15" s="35"/>
      <c r="ND15" s="35"/>
      <c r="NE15" s="35"/>
      <c r="NF15" s="35"/>
      <c r="NG15" s="35"/>
      <c r="NH15" s="35"/>
      <c r="NI15" s="35"/>
      <c r="NJ15" s="35"/>
      <c r="NK15" s="35"/>
      <c r="NL15" s="35"/>
      <c r="NM15" s="35"/>
      <c r="NN15" s="35"/>
      <c r="NO15" s="35"/>
      <c r="NP15" s="35"/>
      <c r="NQ15" s="35"/>
      <c r="NR15" s="35"/>
      <c r="NS15" s="35"/>
      <c r="NT15" s="35"/>
      <c r="NU15" s="35"/>
      <c r="NV15" s="35"/>
      <c r="NW15" s="35"/>
      <c r="NX15" s="35"/>
      <c r="NY15" s="35"/>
      <c r="NZ15" s="35"/>
      <c r="OA15" s="35"/>
      <c r="OB15" s="35"/>
      <c r="OC15" s="35"/>
      <c r="OD15" s="35"/>
      <c r="OE15" s="35"/>
      <c r="OF15" s="35"/>
      <c r="OG15" s="35"/>
      <c r="OH15" s="35"/>
      <c r="OI15" s="35"/>
      <c r="OJ15" s="35"/>
      <c r="OK15" s="35"/>
      <c r="OL15" s="35"/>
      <c r="OM15" s="35"/>
      <c r="ON15" s="35"/>
      <c r="OO15" s="35"/>
      <c r="OP15" s="35"/>
      <c r="OQ15" s="35"/>
      <c r="OR15" s="35"/>
      <c r="OS15" s="35"/>
      <c r="OT15" s="35"/>
      <c r="OU15" s="35"/>
      <c r="OV15" s="35"/>
      <c r="OW15" s="35"/>
      <c r="OX15" s="35"/>
      <c r="OY15" s="35"/>
      <c r="OZ15" s="35"/>
      <c r="PA15" s="35"/>
      <c r="PB15" s="35"/>
      <c r="PC15" s="35"/>
      <c r="PD15" s="35"/>
      <c r="PE15" s="35"/>
      <c r="PF15" s="35"/>
      <c r="PG15" s="35"/>
      <c r="PH15" s="35"/>
      <c r="PI15" s="35"/>
      <c r="PJ15" s="35"/>
      <c r="PK15" s="35"/>
      <c r="PL15" s="35"/>
      <c r="PM15" s="35"/>
      <c r="PN15" s="35"/>
      <c r="PO15" s="35"/>
      <c r="PP15" s="35"/>
      <c r="PQ15" s="35"/>
      <c r="PR15" s="35"/>
      <c r="PS15" s="35"/>
      <c r="PT15" s="35"/>
      <c r="PU15" s="35"/>
      <c r="PV15" s="35"/>
      <c r="PW15" s="35"/>
      <c r="PX15" s="35"/>
      <c r="PY15" s="35"/>
      <c r="PZ15" s="35"/>
      <c r="QA15" s="35"/>
      <c r="QB15" s="35"/>
      <c r="QC15" s="35"/>
      <c r="QD15" s="35"/>
      <c r="QE15" s="35"/>
      <c r="QF15" s="35"/>
      <c r="QG15" s="35"/>
      <c r="QH15" s="35"/>
      <c r="QI15" s="35"/>
      <c r="QJ15" s="35"/>
      <c r="QK15" s="35"/>
      <c r="QL15" s="35"/>
      <c r="QM15" s="35"/>
      <c r="QN15" s="35"/>
      <c r="QO15" s="35"/>
      <c r="QP15" s="35"/>
      <c r="QQ15" s="35"/>
      <c r="QR15" s="35"/>
      <c r="QS15" s="35"/>
      <c r="QT15" s="35"/>
      <c r="QU15" s="35"/>
      <c r="QV15" s="35"/>
      <c r="QW15" s="35"/>
      <c r="QX15" s="35"/>
      <c r="QY15" s="35"/>
      <c r="QZ15" s="35"/>
      <c r="RA15" s="35"/>
      <c r="RB15" s="35"/>
      <c r="RC15" s="35"/>
      <c r="RD15" s="35"/>
      <c r="RE15" s="35"/>
      <c r="RF15" s="35"/>
      <c r="RG15" s="35"/>
      <c r="RH15" s="35"/>
      <c r="RI15" s="35"/>
      <c r="RJ15" s="35"/>
      <c r="RK15" s="35"/>
      <c r="RL15" s="35"/>
      <c r="RM15" s="35"/>
      <c r="RN15" s="35"/>
      <c r="RO15" s="35"/>
      <c r="RP15" s="35"/>
      <c r="RQ15" s="35"/>
      <c r="RR15" s="35"/>
      <c r="RS15" s="35"/>
      <c r="RT15" s="35"/>
      <c r="RU15" s="35"/>
      <c r="RV15" s="35"/>
      <c r="RW15" s="35"/>
      <c r="RX15" s="35"/>
      <c r="RY15" s="35"/>
      <c r="RZ15" s="35"/>
      <c r="SA15" s="35"/>
      <c r="SB15" s="35"/>
      <c r="SC15" s="35"/>
      <c r="SD15" s="35"/>
      <c r="SE15" s="35"/>
      <c r="SF15" s="35"/>
      <c r="SG15" s="35"/>
      <c r="SH15" s="35"/>
      <c r="SI15" s="35"/>
      <c r="SJ15" s="35"/>
      <c r="SK15" s="35"/>
      <c r="SL15" s="35"/>
      <c r="SM15" s="35"/>
      <c r="SN15" s="35"/>
      <c r="SO15" s="35"/>
      <c r="SP15" s="35"/>
      <c r="SQ15" s="35"/>
      <c r="SR15" s="35"/>
      <c r="SS15" s="35"/>
      <c r="ST15" s="35"/>
      <c r="SU15" s="35"/>
      <c r="SV15" s="35"/>
      <c r="SW15" s="35"/>
      <c r="SX15" s="35"/>
      <c r="SY15" s="35"/>
      <c r="SZ15" s="35"/>
      <c r="TA15" s="35"/>
      <c r="TB15" s="35"/>
      <c r="TC15" s="35"/>
      <c r="TD15" s="35"/>
      <c r="TE15" s="35"/>
      <c r="TF15" s="35"/>
      <c r="TG15" s="35"/>
      <c r="TH15" s="35"/>
      <c r="TI15" s="35"/>
      <c r="TJ15" s="35"/>
      <c r="TK15" s="35"/>
      <c r="TL15" s="35"/>
      <c r="TM15" s="35"/>
      <c r="TN15" s="35"/>
      <c r="TO15" s="35"/>
      <c r="TP15" s="35"/>
      <c r="TQ15" s="35"/>
      <c r="TR15" s="35"/>
      <c r="TS15" s="35"/>
      <c r="TT15" s="35"/>
      <c r="TU15" s="35"/>
      <c r="TV15" s="35"/>
      <c r="TW15" s="35"/>
      <c r="TX15" s="35"/>
      <c r="TY15" s="35"/>
      <c r="TZ15" s="35"/>
      <c r="UA15" s="35"/>
      <c r="UB15" s="35"/>
      <c r="UC15" s="35"/>
      <c r="UD15" s="35"/>
      <c r="UE15" s="35"/>
      <c r="UF15" s="35"/>
      <c r="UG15" s="35"/>
      <c r="UH15" s="35"/>
      <c r="UI15" s="35"/>
      <c r="UJ15" s="35"/>
      <c r="UK15" s="35"/>
      <c r="UL15" s="35"/>
      <c r="UM15" s="35"/>
      <c r="UN15" s="35"/>
      <c r="UO15" s="35"/>
      <c r="UP15" s="35"/>
      <c r="UQ15" s="35"/>
      <c r="UR15" s="35"/>
      <c r="US15" s="35"/>
      <c r="UT15" s="35"/>
      <c r="UU15" s="35"/>
      <c r="UV15" s="35"/>
      <c r="UW15" s="35"/>
      <c r="UX15" s="35"/>
      <c r="UY15" s="35"/>
      <c r="UZ15" s="35"/>
      <c r="VA15" s="35"/>
      <c r="VB15" s="35"/>
      <c r="VC15" s="35"/>
      <c r="VD15" s="35"/>
      <c r="VE15" s="35"/>
      <c r="VF15" s="35"/>
      <c r="VG15" s="35"/>
      <c r="VH15" s="35"/>
      <c r="VI15" s="35"/>
      <c r="VJ15" s="35"/>
      <c r="VK15" s="35"/>
      <c r="VL15" s="35"/>
      <c r="VM15" s="35"/>
      <c r="VN15" s="35"/>
      <c r="VO15" s="35"/>
      <c r="VP15" s="35"/>
      <c r="VQ15" s="35"/>
      <c r="VR15" s="35"/>
      <c r="VS15" s="35"/>
      <c r="VT15" s="35"/>
      <c r="VU15" s="35"/>
      <c r="VV15" s="35"/>
      <c r="VW15" s="35"/>
      <c r="VX15" s="35"/>
      <c r="VY15" s="35"/>
      <c r="VZ15" s="35"/>
      <c r="WA15" s="35"/>
      <c r="WB15" s="35"/>
      <c r="WC15" s="35"/>
      <c r="WD15" s="35"/>
      <c r="WE15" s="35"/>
      <c r="WF15" s="35"/>
      <c r="WG15" s="35"/>
      <c r="WH15" s="35"/>
      <c r="WI15" s="35"/>
      <c r="WJ15" s="35"/>
      <c r="WK15" s="35"/>
      <c r="WL15" s="35"/>
      <c r="WM15" s="35"/>
      <c r="WN15" s="35"/>
      <c r="WO15" s="35"/>
      <c r="WP15" s="35"/>
      <c r="WQ15" s="35"/>
      <c r="WR15" s="35"/>
      <c r="WS15" s="35"/>
      <c r="WT15" s="35"/>
      <c r="WU15" s="35"/>
      <c r="WV15" s="35"/>
      <c r="WW15" s="35"/>
      <c r="WX15" s="35"/>
      <c r="WY15" s="35"/>
      <c r="WZ15" s="35"/>
      <c r="XA15" s="35"/>
      <c r="XB15" s="35"/>
      <c r="XC15" s="35"/>
      <c r="XD15" s="35"/>
      <c r="XE15" s="35"/>
      <c r="XF15" s="35"/>
      <c r="XG15" s="35"/>
      <c r="XH15" s="35"/>
      <c r="XI15" s="35"/>
      <c r="XJ15" s="35"/>
      <c r="XK15" s="35"/>
      <c r="XL15" s="35"/>
      <c r="XM15" s="35"/>
      <c r="XN15" s="35"/>
      <c r="XO15" s="35"/>
      <c r="XP15" s="35"/>
      <c r="XQ15" s="35"/>
      <c r="XR15" s="35"/>
      <c r="XS15" s="35"/>
      <c r="XT15" s="35"/>
      <c r="XU15" s="35"/>
      <c r="XV15" s="35"/>
      <c r="XW15" s="35"/>
      <c r="XX15" s="35"/>
      <c r="XY15" s="35"/>
      <c r="XZ15" s="35"/>
      <c r="YA15" s="35"/>
      <c r="YB15" s="35"/>
      <c r="YC15" s="35"/>
      <c r="YD15" s="35"/>
      <c r="YE15" s="35"/>
      <c r="YF15" s="35"/>
      <c r="YG15" s="35"/>
      <c r="YH15" s="35"/>
      <c r="YI15" s="35"/>
      <c r="YJ15" s="35"/>
      <c r="YK15" s="35"/>
      <c r="YL15" s="35"/>
      <c r="YM15" s="35"/>
      <c r="YN15" s="35"/>
      <c r="YO15" s="35"/>
      <c r="YP15" s="35"/>
      <c r="YQ15" s="35"/>
      <c r="YR15" s="35"/>
      <c r="YS15" s="35"/>
      <c r="YT15" s="35"/>
      <c r="YU15" s="35"/>
      <c r="YV15" s="35"/>
      <c r="YW15" s="35"/>
      <c r="YX15" s="35"/>
      <c r="YY15" s="35"/>
      <c r="YZ15" s="35"/>
      <c r="ZA15" s="35"/>
      <c r="ZB15" s="35"/>
      <c r="ZC15" s="35"/>
      <c r="ZD15" s="35"/>
      <c r="ZE15" s="35"/>
      <c r="ZF15" s="35"/>
      <c r="ZG15" s="35"/>
      <c r="ZH15" s="35"/>
      <c r="ZI15" s="35"/>
      <c r="ZJ15" s="35"/>
      <c r="ZK15" s="35"/>
      <c r="ZL15" s="35"/>
      <c r="ZM15" s="35"/>
      <c r="ZN15" s="35"/>
      <c r="ZO15" s="35"/>
      <c r="ZP15" s="35"/>
      <c r="ZQ15" s="35"/>
      <c r="ZR15" s="35"/>
      <c r="ZS15" s="35"/>
      <c r="ZT15" s="35"/>
      <c r="ZU15" s="35"/>
      <c r="ZV15" s="35"/>
      <c r="ZW15" s="35"/>
      <c r="ZX15" s="35"/>
      <c r="ZY15" s="35"/>
      <c r="ZZ15" s="35"/>
      <c r="AAA15" s="35"/>
      <c r="AAB15" s="35"/>
      <c r="AAC15" s="35"/>
      <c r="AAD15" s="35"/>
      <c r="AAE15" s="35"/>
      <c r="AAF15" s="35"/>
      <c r="AAG15" s="35"/>
      <c r="AAH15" s="35"/>
      <c r="AAI15" s="35"/>
      <c r="AAJ15" s="35"/>
      <c r="AAK15" s="35"/>
      <c r="AAL15" s="35"/>
      <c r="AAM15" s="35"/>
      <c r="AAN15" s="35"/>
      <c r="AAO15" s="35"/>
      <c r="AAP15" s="35"/>
      <c r="AAQ15" s="35"/>
      <c r="AAR15" s="35"/>
      <c r="AAS15" s="35"/>
      <c r="AAT15" s="35"/>
      <c r="AAU15" s="35"/>
      <c r="AAV15" s="35"/>
      <c r="AAW15" s="35"/>
      <c r="AAX15" s="35"/>
      <c r="AAY15" s="35"/>
      <c r="AAZ15" s="35"/>
      <c r="ABA15" s="35"/>
      <c r="ABB15" s="35"/>
      <c r="ABC15" s="35"/>
      <c r="ABD15" s="35"/>
      <c r="ABE15" s="35"/>
      <c r="ABF15" s="35"/>
      <c r="ABG15" s="35"/>
      <c r="ABH15" s="35"/>
      <c r="ABI15" s="35"/>
      <c r="ABJ15" s="35"/>
      <c r="ABK15" s="35"/>
      <c r="ABL15" s="35"/>
      <c r="ABM15" s="35"/>
      <c r="ABN15" s="35"/>
      <c r="ABO15" s="35"/>
      <c r="ABP15" s="35"/>
      <c r="ABQ15" s="35"/>
      <c r="ABR15" s="35"/>
      <c r="ABS15" s="35"/>
      <c r="ABT15" s="35"/>
      <c r="ABU15" s="35"/>
      <c r="ABV15" s="35"/>
      <c r="ABW15" s="35"/>
      <c r="ABX15" s="35"/>
      <c r="ABY15" s="35"/>
      <c r="ABZ15" s="35"/>
      <c r="ACA15" s="35"/>
      <c r="ACB15" s="35"/>
      <c r="ACC15" s="35"/>
      <c r="ACD15" s="35"/>
      <c r="ACE15" s="35"/>
      <c r="ACF15" s="35"/>
      <c r="ACG15" s="35"/>
      <c r="ACH15" s="35"/>
      <c r="ACI15" s="35"/>
      <c r="ACJ15" s="35"/>
      <c r="ACK15" s="35"/>
      <c r="ACL15" s="35"/>
      <c r="ACM15" s="35"/>
      <c r="ACN15" s="35"/>
      <c r="ACO15" s="35"/>
      <c r="ACP15" s="35"/>
      <c r="ACQ15" s="35"/>
      <c r="ACR15" s="35"/>
      <c r="ACS15" s="35"/>
      <c r="ACT15" s="35"/>
      <c r="ACU15" s="35"/>
      <c r="ACV15" s="35"/>
      <c r="ACW15" s="35"/>
      <c r="ACX15" s="35"/>
      <c r="ACY15" s="35"/>
      <c r="ACZ15" s="35"/>
      <c r="ADA15" s="35"/>
      <c r="ADB15" s="35"/>
      <c r="ADC15" s="35"/>
      <c r="ADD15" s="35"/>
      <c r="ADE15" s="35"/>
      <c r="ADF15" s="35"/>
      <c r="ADG15" s="35"/>
      <c r="ADH15" s="35"/>
      <c r="ADI15" s="35"/>
      <c r="ADJ15" s="35"/>
      <c r="ADK15" s="35"/>
      <c r="ADL15" s="35"/>
      <c r="ADM15" s="35"/>
      <c r="ADN15" s="35"/>
      <c r="ADO15" s="35"/>
      <c r="ADP15" s="35"/>
      <c r="ADQ15" s="35"/>
      <c r="ADR15" s="35"/>
      <c r="ADS15" s="35"/>
      <c r="ADT15" s="35"/>
      <c r="ADU15" s="35"/>
      <c r="ADV15" s="35"/>
      <c r="ADW15" s="35"/>
      <c r="ADX15" s="35"/>
      <c r="ADY15" s="35"/>
      <c r="ADZ15" s="35"/>
      <c r="AEA15" s="35"/>
      <c r="AEB15" s="35"/>
      <c r="AEC15" s="35"/>
      <c r="AED15" s="35"/>
      <c r="AEE15" s="35"/>
      <c r="AEF15" s="35"/>
      <c r="AEG15" s="35"/>
      <c r="AEH15" s="35"/>
      <c r="AEI15" s="35"/>
      <c r="AEJ15" s="35"/>
      <c r="AEK15" s="35"/>
      <c r="AEL15" s="35"/>
      <c r="AEM15" s="35"/>
      <c r="AEN15" s="35"/>
      <c r="AEO15" s="35"/>
      <c r="AEP15" s="35"/>
      <c r="AEQ15" s="35"/>
      <c r="AER15" s="35"/>
      <c r="AES15" s="35"/>
      <c r="AET15" s="35"/>
      <c r="AEU15" s="35"/>
      <c r="AEV15" s="35"/>
      <c r="AEW15" s="35"/>
      <c r="AEX15" s="35"/>
      <c r="AEY15" s="35"/>
      <c r="AEZ15" s="35"/>
      <c r="AFA15" s="35"/>
      <c r="AFB15" s="35"/>
      <c r="AFC15" s="35"/>
      <c r="AFD15" s="35"/>
      <c r="AFE15" s="35"/>
      <c r="AFF15" s="35"/>
      <c r="AFG15" s="35"/>
      <c r="AFH15" s="35"/>
      <c r="AFI15" s="35"/>
      <c r="AFJ15" s="35"/>
      <c r="AFK15" s="35"/>
      <c r="AFL15" s="35"/>
      <c r="AFM15" s="35"/>
      <c r="AFN15" s="35"/>
      <c r="AFO15" s="35"/>
      <c r="AFP15" s="35"/>
      <c r="AFQ15" s="35"/>
      <c r="AFR15" s="35"/>
      <c r="AFS15" s="35"/>
      <c r="AFT15" s="35"/>
      <c r="AFU15" s="35"/>
      <c r="AFV15" s="35"/>
      <c r="AFW15" s="35"/>
      <c r="AFX15" s="35"/>
      <c r="AFY15" s="35"/>
      <c r="AFZ15" s="35"/>
      <c r="AGA15" s="35"/>
      <c r="AGB15" s="35"/>
      <c r="AGC15" s="35"/>
      <c r="AGD15" s="35"/>
      <c r="AGE15" s="35"/>
      <c r="AGF15" s="35"/>
      <c r="AGG15" s="35"/>
      <c r="AGH15" s="35"/>
      <c r="AGI15" s="35"/>
      <c r="AGJ15" s="35"/>
      <c r="AGK15" s="35"/>
      <c r="AGL15" s="35"/>
      <c r="AGM15" s="35"/>
      <c r="AGN15" s="35"/>
      <c r="AGO15" s="35"/>
      <c r="AGP15" s="35"/>
      <c r="AGQ15" s="35"/>
      <c r="AGR15" s="35"/>
      <c r="AGS15" s="35"/>
      <c r="AGT15" s="35"/>
      <c r="AGU15" s="35"/>
      <c r="AGV15" s="35"/>
      <c r="AGW15" s="35"/>
      <c r="AGX15" s="35"/>
      <c r="AGY15" s="35"/>
      <c r="AGZ15" s="35"/>
      <c r="AHA15" s="35"/>
      <c r="AHB15" s="35"/>
      <c r="AHC15" s="35"/>
      <c r="AHD15" s="35"/>
      <c r="AHE15" s="35"/>
      <c r="AHF15" s="35"/>
      <c r="AHG15" s="35"/>
      <c r="AHH15" s="35"/>
      <c r="AHI15" s="35"/>
      <c r="AHJ15" s="35"/>
      <c r="AHK15" s="35"/>
      <c r="AHL15" s="35"/>
      <c r="AHM15" s="35"/>
      <c r="AHN15" s="35"/>
      <c r="AHO15" s="35"/>
      <c r="AHP15" s="35"/>
      <c r="AHQ15" s="35"/>
      <c r="AHR15" s="35"/>
      <c r="AHS15" s="35"/>
      <c r="AHT15" s="35"/>
      <c r="AHU15" s="35"/>
      <c r="AHV15" s="35"/>
      <c r="AHW15" s="35"/>
      <c r="AHX15" s="35"/>
      <c r="AHY15" s="35"/>
      <c r="AHZ15" s="35"/>
      <c r="AIA15" s="35"/>
      <c r="AIB15" s="35"/>
      <c r="AIC15" s="35"/>
      <c r="AID15" s="35"/>
      <c r="AIE15" s="35"/>
      <c r="AIF15" s="35"/>
      <c r="AIG15" s="35"/>
      <c r="AIH15" s="35"/>
      <c r="AII15" s="35"/>
      <c r="AIJ15" s="35"/>
      <c r="AIK15" s="35"/>
      <c r="AIL15" s="35"/>
      <c r="AIM15" s="35"/>
      <c r="AIN15" s="35"/>
      <c r="AIO15" s="35"/>
      <c r="AIP15" s="35"/>
      <c r="AIQ15" s="35"/>
      <c r="AIR15" s="35"/>
      <c r="AIS15" s="35"/>
      <c r="AIT15" s="35"/>
      <c r="AIU15" s="35"/>
      <c r="AIV15" s="35"/>
      <c r="AIW15" s="35"/>
      <c r="AIX15" s="35"/>
      <c r="AIY15" s="35"/>
      <c r="AIZ15" s="35"/>
      <c r="AJA15" s="35"/>
      <c r="AJB15" s="35"/>
      <c r="AJC15" s="35"/>
      <c r="AJD15" s="35"/>
      <c r="AJE15" s="35"/>
      <c r="AJF15" s="35"/>
      <c r="AJG15" s="35"/>
      <c r="AJH15" s="35"/>
      <c r="AJI15" s="35"/>
      <c r="AJJ15" s="35"/>
      <c r="AJK15" s="35"/>
      <c r="AJL15" s="35"/>
      <c r="AJM15" s="35"/>
      <c r="AJN15" s="35"/>
      <c r="AJO15" s="35"/>
      <c r="AJP15" s="35"/>
      <c r="AJQ15" s="35"/>
      <c r="AJR15" s="35"/>
      <c r="AJS15" s="35"/>
      <c r="AJT15" s="35"/>
      <c r="AJU15" s="35"/>
      <c r="AJV15" s="35"/>
      <c r="AJW15" s="35"/>
      <c r="AJX15" s="35"/>
      <c r="AJY15" s="35"/>
      <c r="AJZ15" s="35"/>
      <c r="AKA15" s="35"/>
      <c r="AKB15" s="35"/>
      <c r="AKC15" s="35"/>
      <c r="AKD15" s="35"/>
      <c r="AKE15" s="35"/>
      <c r="AKF15" s="35"/>
      <c r="AKG15" s="35"/>
      <c r="AKH15" s="35"/>
      <c r="AKI15" s="35"/>
      <c r="AKJ15" s="35"/>
      <c r="AKK15" s="35"/>
      <c r="AKL15" s="35"/>
      <c r="AKM15" s="35"/>
      <c r="AKN15" s="35"/>
      <c r="AKO15" s="35"/>
      <c r="AKP15" s="35"/>
      <c r="AKQ15" s="35"/>
      <c r="AKR15" s="35"/>
      <c r="AKS15" s="35"/>
      <c r="AKT15" s="35"/>
      <c r="AKU15" s="35"/>
      <c r="AKV15" s="35"/>
      <c r="AKW15" s="35"/>
      <c r="AKX15" s="35"/>
      <c r="AKY15" s="35"/>
      <c r="AKZ15" s="35"/>
      <c r="ALA15" s="35"/>
      <c r="ALB15" s="35"/>
      <c r="ALC15" s="35"/>
      <c r="ALD15" s="35"/>
      <c r="ALE15" s="35"/>
      <c r="ALF15" s="35"/>
      <c r="ALG15" s="35"/>
      <c r="ALH15" s="35"/>
      <c r="ALI15" s="35"/>
      <c r="ALJ15" s="35"/>
      <c r="ALK15" s="35"/>
      <c r="ALL15" s="35"/>
      <c r="ALM15" s="35"/>
      <c r="ALN15" s="35"/>
      <c r="ALO15" s="35"/>
      <c r="ALP15" s="35"/>
      <c r="ALQ15" s="35"/>
      <c r="ALR15" s="35"/>
      <c r="ALS15" s="35"/>
      <c r="ALT15" s="35"/>
      <c r="ALU15" s="35"/>
      <c r="ALV15" s="35"/>
      <c r="ALW15" s="35"/>
      <c r="ALX15" s="35"/>
      <c r="ALY15" s="35"/>
      <c r="ALZ15" s="35"/>
      <c r="AMA15" s="35"/>
      <c r="AMB15" s="35"/>
      <c r="AMC15" s="35"/>
      <c r="AMD15" s="35"/>
      <c r="AME15" s="35"/>
      <c r="AMF15" s="35"/>
      <c r="AMG15" s="35"/>
      <c r="AMH15" s="35"/>
      <c r="AMI15" s="35"/>
      <c r="AMJ15" s="35"/>
      <c r="AMK15" s="35"/>
    </row>
    <row r="16" spans="1:1025" ht="16.5" thickTop="1" thickBot="1" x14ac:dyDescent="0.3">
      <c r="A16" s="5"/>
      <c r="B16" s="12"/>
      <c r="C16" s="13"/>
      <c r="D16" s="13"/>
      <c r="E16" s="14"/>
      <c r="F16" s="15"/>
      <c r="G16" s="15"/>
      <c r="H16" s="16"/>
      <c r="I16" s="15"/>
      <c r="J16" s="5"/>
      <c r="K16" s="5"/>
      <c r="L16" s="5"/>
      <c r="M16" s="5"/>
    </row>
    <row r="17" spans="1:13" x14ac:dyDescent="0.25">
      <c r="A17" s="5"/>
      <c r="B17" s="17"/>
      <c r="C17" s="18"/>
      <c r="D17" s="18"/>
      <c r="E17" s="19"/>
      <c r="F17" s="20"/>
      <c r="G17" s="20"/>
      <c r="H17" s="21"/>
      <c r="I17" s="20"/>
      <c r="J17" s="22"/>
      <c r="K17" s="22"/>
      <c r="L17" s="23"/>
      <c r="M17" s="5"/>
    </row>
    <row r="18" spans="1:13" x14ac:dyDescent="0.25">
      <c r="A18" s="5"/>
      <c r="B18" s="17"/>
      <c r="C18" s="18"/>
      <c r="D18" s="18"/>
      <c r="E18" s="19"/>
      <c r="F18" s="20"/>
      <c r="G18" s="20"/>
      <c r="H18" s="21"/>
      <c r="I18" s="20"/>
      <c r="J18" s="22"/>
      <c r="K18" s="22"/>
      <c r="L18" s="23"/>
      <c r="M18" s="5"/>
    </row>
    <row r="19" spans="1:13" ht="21.75" customHeight="1" x14ac:dyDescent="0.25">
      <c r="A19" s="5"/>
      <c r="B19" s="123" t="s">
        <v>12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5"/>
    </row>
    <row r="20" spans="1:13" ht="21.75" customHeight="1" x14ac:dyDescent="0.25">
      <c r="A20" s="5"/>
      <c r="B20" s="124" t="s">
        <v>13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5"/>
    </row>
    <row r="21" spans="1:13" ht="13.9" customHeight="1" x14ac:dyDescent="0.25">
      <c r="A21" s="5"/>
      <c r="B21" s="125" t="s">
        <v>92</v>
      </c>
      <c r="C21" s="125"/>
      <c r="D21" s="125"/>
      <c r="E21" s="125"/>
      <c r="F21" s="125"/>
      <c r="G21" s="125" t="s">
        <v>93</v>
      </c>
      <c r="H21" s="125"/>
      <c r="I21" s="125"/>
      <c r="J21" s="125"/>
      <c r="K21" s="125"/>
      <c r="L21" s="125"/>
      <c r="M21" s="5"/>
    </row>
    <row r="22" spans="1:13" ht="39.75" thickTop="1" thickBot="1" x14ac:dyDescent="0.3">
      <c r="A22" s="5"/>
      <c r="B22" s="25" t="s">
        <v>15</v>
      </c>
      <c r="C22" s="26" t="s">
        <v>16</v>
      </c>
      <c r="D22" s="26" t="s">
        <v>17</v>
      </c>
      <c r="E22" s="26" t="s">
        <v>18</v>
      </c>
      <c r="F22" s="26" t="s">
        <v>19</v>
      </c>
      <c r="G22" s="27" t="s">
        <v>20</v>
      </c>
      <c r="H22" s="27" t="s">
        <v>19</v>
      </c>
      <c r="I22" s="27" t="s">
        <v>21</v>
      </c>
      <c r="J22" s="27" t="s">
        <v>22</v>
      </c>
      <c r="K22" s="28" t="s">
        <v>23</v>
      </c>
      <c r="L22" s="27" t="s">
        <v>24</v>
      </c>
      <c r="M22" s="5"/>
    </row>
    <row r="23" spans="1:13" s="35" customFormat="1" ht="17.25" thickTop="1" thickBot="1" x14ac:dyDescent="0.3">
      <c r="A23" s="5"/>
      <c r="B23" s="29" t="s">
        <v>64</v>
      </c>
      <c r="C23" s="30" t="s">
        <v>122</v>
      </c>
      <c r="D23" s="116" t="s">
        <v>123</v>
      </c>
      <c r="E23" s="32" t="s">
        <v>27</v>
      </c>
      <c r="F23" s="32">
        <v>1</v>
      </c>
      <c r="G23" s="33"/>
      <c r="H23" s="27">
        <f t="shared" ref="H23:H24" si="0">F23*$D$13</f>
        <v>2</v>
      </c>
      <c r="I23" s="34"/>
      <c r="J23" s="34"/>
      <c r="K23" s="34"/>
      <c r="L23" s="34"/>
      <c r="M23" s="5"/>
    </row>
    <row r="24" spans="1:13" s="35" customFormat="1" ht="78" thickTop="1" thickBot="1" x14ac:dyDescent="0.3">
      <c r="A24" s="5"/>
      <c r="B24" s="29" t="s">
        <v>76</v>
      </c>
      <c r="C24" s="36" t="s">
        <v>109</v>
      </c>
      <c r="D24" s="36" t="s">
        <v>29</v>
      </c>
      <c r="E24" s="32" t="s">
        <v>27</v>
      </c>
      <c r="F24" s="32">
        <v>1</v>
      </c>
      <c r="G24" s="33"/>
      <c r="H24" s="27">
        <f t="shared" si="0"/>
        <v>2</v>
      </c>
      <c r="I24" s="34"/>
      <c r="J24" s="34"/>
      <c r="K24" s="34"/>
      <c r="L24" s="34"/>
      <c r="M24" s="5"/>
    </row>
    <row r="25" spans="1:13" ht="13.9" customHeight="1" thickTop="1" thickBot="1" x14ac:dyDescent="0.3">
      <c r="A25" s="5"/>
      <c r="B25" s="125" t="s">
        <v>30</v>
      </c>
      <c r="C25" s="125"/>
      <c r="D25" s="125"/>
      <c r="E25" s="125"/>
      <c r="F25" s="125"/>
      <c r="G25" s="24"/>
      <c r="H25" s="125" t="s">
        <v>94</v>
      </c>
      <c r="I25" s="125"/>
      <c r="J25" s="125"/>
      <c r="K25" s="125"/>
      <c r="L25" s="125"/>
      <c r="M25" s="5"/>
    </row>
    <row r="26" spans="1:13" ht="38.25" x14ac:dyDescent="0.25">
      <c r="A26" s="5"/>
      <c r="B26" s="25" t="s">
        <v>15</v>
      </c>
      <c r="C26" s="26" t="s">
        <v>16</v>
      </c>
      <c r="D26" s="26" t="s">
        <v>17</v>
      </c>
      <c r="E26" s="26" t="s">
        <v>18</v>
      </c>
      <c r="F26" s="26" t="s">
        <v>19</v>
      </c>
      <c r="G26" s="27"/>
      <c r="H26" s="27" t="s">
        <v>19</v>
      </c>
      <c r="I26" s="27" t="s">
        <v>21</v>
      </c>
      <c r="J26" s="27" t="s">
        <v>22</v>
      </c>
      <c r="K26" s="28" t="s">
        <v>23</v>
      </c>
      <c r="L26" s="27" t="s">
        <v>24</v>
      </c>
      <c r="M26" s="5"/>
    </row>
    <row r="27" spans="1:13" ht="25.5" x14ac:dyDescent="0.25">
      <c r="A27" s="5"/>
      <c r="B27" s="29" t="s">
        <v>64</v>
      </c>
      <c r="C27" s="30" t="s">
        <v>31</v>
      </c>
      <c r="D27" s="31" t="s">
        <v>132</v>
      </c>
      <c r="E27" s="32" t="s">
        <v>27</v>
      </c>
      <c r="F27" s="32">
        <v>1</v>
      </c>
      <c r="G27" s="33"/>
      <c r="H27" s="27">
        <f>F27*$D$13</f>
        <v>2</v>
      </c>
      <c r="I27" s="34"/>
      <c r="J27" s="34"/>
      <c r="K27" s="34"/>
      <c r="L27" s="34"/>
      <c r="M27" s="5"/>
    </row>
    <row r="28" spans="1:13" ht="15" customHeight="1" x14ac:dyDescent="0.25">
      <c r="A28" s="5"/>
      <c r="B28" s="29" t="s">
        <v>65</v>
      </c>
      <c r="C28" s="30" t="s">
        <v>32</v>
      </c>
      <c r="D28" s="31" t="s">
        <v>33</v>
      </c>
      <c r="E28" s="32" t="s">
        <v>27</v>
      </c>
      <c r="F28" s="32">
        <v>1</v>
      </c>
      <c r="G28" s="33"/>
      <c r="H28" s="27">
        <f>F28*$D$13</f>
        <v>2</v>
      </c>
      <c r="I28" s="34"/>
      <c r="J28" s="34"/>
      <c r="K28" s="34"/>
      <c r="L28" s="34"/>
      <c r="M28" s="5"/>
    </row>
    <row r="29" spans="1:13" x14ac:dyDescent="0.25">
      <c r="A29" s="5"/>
      <c r="B29" s="29" t="s">
        <v>76</v>
      </c>
      <c r="C29" s="30" t="s">
        <v>34</v>
      </c>
      <c r="D29" s="31" t="s">
        <v>35</v>
      </c>
      <c r="E29" s="32" t="s">
        <v>27</v>
      </c>
      <c r="F29" s="32">
        <v>1</v>
      </c>
      <c r="G29" s="33"/>
      <c r="H29" s="27">
        <f>F29*$D$13</f>
        <v>2</v>
      </c>
      <c r="I29" s="34"/>
      <c r="J29" s="34"/>
      <c r="K29" s="34"/>
      <c r="L29" s="34"/>
      <c r="M29" s="5"/>
    </row>
    <row r="30" spans="1:13" ht="16.5" customHeight="1" x14ac:dyDescent="0.25">
      <c r="A30" s="5"/>
      <c r="B30" s="29" t="s">
        <v>97</v>
      </c>
      <c r="C30" s="36" t="s">
        <v>36</v>
      </c>
      <c r="D30" s="36" t="s">
        <v>37</v>
      </c>
      <c r="E30" s="32" t="s">
        <v>27</v>
      </c>
      <c r="F30" s="32">
        <v>1</v>
      </c>
      <c r="G30" s="33"/>
      <c r="H30" s="27">
        <f>F30*$D$13</f>
        <v>2</v>
      </c>
      <c r="I30" s="34"/>
      <c r="J30" s="34"/>
      <c r="K30" s="34"/>
      <c r="L30" s="34"/>
      <c r="M30" s="5"/>
    </row>
    <row r="31" spans="1:13" ht="23.25" customHeight="1" x14ac:dyDescent="0.25">
      <c r="A31" s="5"/>
      <c r="B31" s="29" t="s">
        <v>98</v>
      </c>
      <c r="C31" s="36" t="s">
        <v>38</v>
      </c>
      <c r="D31" s="36" t="s">
        <v>39</v>
      </c>
      <c r="E31" s="32" t="s">
        <v>27</v>
      </c>
      <c r="F31" s="32">
        <v>1</v>
      </c>
      <c r="G31" s="33"/>
      <c r="H31" s="27">
        <f>F31*$D$13</f>
        <v>2</v>
      </c>
      <c r="I31" s="34"/>
      <c r="J31" s="34"/>
      <c r="K31" s="34"/>
      <c r="L31" s="34"/>
      <c r="M31" s="5"/>
    </row>
    <row r="32" spans="1:13" ht="14.25" customHeight="1" x14ac:dyDescent="0.25">
      <c r="A32" s="5"/>
      <c r="B32" s="125" t="s">
        <v>40</v>
      </c>
      <c r="C32" s="125"/>
      <c r="D32" s="125"/>
      <c r="E32" s="125"/>
      <c r="F32" s="125"/>
      <c r="G32" s="39"/>
      <c r="H32" s="125" t="s">
        <v>95</v>
      </c>
      <c r="I32" s="125"/>
      <c r="J32" s="125"/>
      <c r="K32" s="125"/>
      <c r="L32" s="125"/>
      <c r="M32" s="5"/>
    </row>
    <row r="33" spans="1:13" ht="38.25" x14ac:dyDescent="0.25">
      <c r="A33" s="5"/>
      <c r="B33" s="25" t="s">
        <v>15</v>
      </c>
      <c r="C33" s="26" t="s">
        <v>16</v>
      </c>
      <c r="D33" s="26" t="s">
        <v>17</v>
      </c>
      <c r="E33" s="26" t="s">
        <v>18</v>
      </c>
      <c r="F33" s="26" t="s">
        <v>19</v>
      </c>
      <c r="G33" s="27"/>
      <c r="H33" s="27" t="s">
        <v>19</v>
      </c>
      <c r="I33" s="27" t="s">
        <v>21</v>
      </c>
      <c r="J33" s="27" t="s">
        <v>22</v>
      </c>
      <c r="K33" s="28" t="s">
        <v>23</v>
      </c>
      <c r="L33" s="27" t="s">
        <v>24</v>
      </c>
      <c r="M33" s="5"/>
    </row>
    <row r="34" spans="1:13" x14ac:dyDescent="0.25">
      <c r="A34" s="5"/>
      <c r="B34" s="29" t="s">
        <v>64</v>
      </c>
      <c r="C34" s="30" t="s">
        <v>41</v>
      </c>
      <c r="D34" s="36" t="s">
        <v>42</v>
      </c>
      <c r="E34" s="32" t="s">
        <v>27</v>
      </c>
      <c r="F34" s="32">
        <v>1</v>
      </c>
      <c r="G34" s="33"/>
      <c r="H34" s="27">
        <f>F34*$D$13</f>
        <v>2</v>
      </c>
      <c r="I34" s="34"/>
      <c r="J34" s="34"/>
      <c r="K34" s="34"/>
      <c r="L34" s="34"/>
      <c r="M34" s="5"/>
    </row>
    <row r="35" spans="1:13" ht="25.5" x14ac:dyDescent="0.25">
      <c r="A35" s="5"/>
      <c r="B35" s="29" t="s">
        <v>65</v>
      </c>
      <c r="C35" s="36" t="s">
        <v>43</v>
      </c>
      <c r="D35" s="36" t="s">
        <v>44</v>
      </c>
      <c r="E35" s="32" t="s">
        <v>27</v>
      </c>
      <c r="F35" s="32">
        <v>1</v>
      </c>
      <c r="G35" s="33"/>
      <c r="H35" s="27">
        <f>F35*$D$13</f>
        <v>2</v>
      </c>
      <c r="I35" s="34"/>
      <c r="J35" s="34"/>
      <c r="K35" s="34"/>
      <c r="L35" s="34"/>
      <c r="M35" s="5"/>
    </row>
    <row r="36" spans="1:13" x14ac:dyDescent="0.25">
      <c r="A36" s="5"/>
      <c r="B36" s="12"/>
      <c r="C36" s="13"/>
      <c r="D36" s="13"/>
      <c r="E36" s="14"/>
      <c r="F36" s="15"/>
      <c r="G36" s="15"/>
      <c r="H36" s="16"/>
      <c r="I36" s="15"/>
      <c r="J36" s="5"/>
      <c r="K36" s="5"/>
      <c r="L36" s="5"/>
      <c r="M36" s="5"/>
    </row>
    <row r="37" spans="1:13" x14ac:dyDescent="0.25">
      <c r="A37" s="5"/>
      <c r="B37" s="17"/>
      <c r="C37" s="18"/>
      <c r="D37" s="18"/>
      <c r="E37" s="19"/>
      <c r="F37" s="20"/>
      <c r="G37" s="20"/>
      <c r="H37" s="21"/>
      <c r="I37" s="20"/>
      <c r="J37" s="22"/>
      <c r="K37" s="22"/>
      <c r="L37" s="23"/>
      <c r="M37" s="5"/>
    </row>
    <row r="38" spans="1:13" x14ac:dyDescent="0.25">
      <c r="A38" s="5"/>
      <c r="B38" s="17"/>
      <c r="C38" s="18"/>
      <c r="D38" s="18"/>
      <c r="E38" s="19"/>
      <c r="F38" s="20"/>
      <c r="G38" s="20"/>
      <c r="H38" s="21"/>
      <c r="I38" s="20"/>
      <c r="J38" s="22"/>
      <c r="K38" s="22"/>
      <c r="L38" s="23"/>
      <c r="M38" s="5"/>
    </row>
    <row r="39" spans="1:13" ht="21.75" customHeight="1" x14ac:dyDescent="0.25">
      <c r="A39" s="5"/>
      <c r="B39" s="128" t="s">
        <v>12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5"/>
    </row>
    <row r="40" spans="1:13" ht="21.75" customHeight="1" thickTop="1" thickBot="1" x14ac:dyDescent="0.3">
      <c r="A40" s="5"/>
      <c r="B40" s="126" t="s">
        <v>45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5"/>
    </row>
    <row r="41" spans="1:13" ht="13.9" customHeight="1" thickTop="1" thickBot="1" x14ac:dyDescent="0.3">
      <c r="A41" s="5"/>
      <c r="B41" s="127" t="s">
        <v>14</v>
      </c>
      <c r="C41" s="127"/>
      <c r="D41" s="127"/>
      <c r="E41" s="127"/>
      <c r="F41" s="127"/>
      <c r="G41" s="125" t="s">
        <v>93</v>
      </c>
      <c r="H41" s="125"/>
      <c r="I41" s="125"/>
      <c r="J41" s="125"/>
      <c r="K41" s="125"/>
      <c r="L41" s="125"/>
      <c r="M41" s="5"/>
    </row>
    <row r="42" spans="1:13" ht="39.75" thickTop="1" thickBot="1" x14ac:dyDescent="0.3">
      <c r="A42" s="5"/>
      <c r="B42" s="25" t="s">
        <v>15</v>
      </c>
      <c r="C42" s="26" t="s">
        <v>16</v>
      </c>
      <c r="D42" s="26" t="s">
        <v>17</v>
      </c>
      <c r="E42" s="26" t="s">
        <v>18</v>
      </c>
      <c r="F42" s="26" t="s">
        <v>19</v>
      </c>
      <c r="G42" s="27" t="s">
        <v>20</v>
      </c>
      <c r="H42" s="27" t="s">
        <v>19</v>
      </c>
      <c r="I42" s="27" t="s">
        <v>21</v>
      </c>
      <c r="J42" s="27" t="s">
        <v>22</v>
      </c>
      <c r="K42" s="28" t="s">
        <v>23</v>
      </c>
      <c r="L42" s="27" t="s">
        <v>24</v>
      </c>
      <c r="M42" s="5"/>
    </row>
    <row r="43" spans="1:13" s="35" customFormat="1" ht="14.25" thickTop="1" thickBot="1" x14ac:dyDescent="0.3">
      <c r="A43" s="5"/>
      <c r="B43" s="29" t="s">
        <v>64</v>
      </c>
      <c r="C43" s="117" t="s">
        <v>122</v>
      </c>
      <c r="D43" s="31" t="str">
        <f>D23</f>
        <v>core i7-6700/16G/500G/</v>
      </c>
      <c r="E43" s="32" t="s">
        <v>27</v>
      </c>
      <c r="F43" s="32">
        <v>1</v>
      </c>
      <c r="G43" s="33"/>
      <c r="H43" s="27">
        <f t="shared" ref="H43:H44" si="1">F43*$D$13</f>
        <v>2</v>
      </c>
      <c r="I43" s="34"/>
      <c r="J43" s="34"/>
      <c r="K43" s="34"/>
      <c r="L43" s="34"/>
      <c r="M43" s="5"/>
    </row>
    <row r="44" spans="1:13" s="35" customFormat="1" ht="78" thickTop="1" thickBot="1" x14ac:dyDescent="0.3">
      <c r="A44" s="5"/>
      <c r="B44" s="29" t="s">
        <v>76</v>
      </c>
      <c r="C44" s="73" t="s">
        <v>109</v>
      </c>
      <c r="D44" s="31" t="str">
        <f>D24</f>
        <v>Общее количество кнопок: не менее 3
Максимальное разрешение датчика: не менее 1000 dpi
Тип подключения: проводная
Интерфейс подключения: USB 2.0
Длина кабеля: не менее 1.35 м
Совместима с позицией № 1</v>
      </c>
      <c r="E44" s="32" t="s">
        <v>27</v>
      </c>
      <c r="F44" s="32">
        <v>1</v>
      </c>
      <c r="G44" s="33"/>
      <c r="H44" s="27">
        <f t="shared" si="1"/>
        <v>2</v>
      </c>
      <c r="I44" s="34"/>
      <c r="J44" s="34"/>
      <c r="K44" s="34"/>
      <c r="L44" s="34"/>
      <c r="M44" s="5"/>
    </row>
    <row r="45" spans="1:13" ht="13.9" customHeight="1" thickTop="1" thickBot="1" x14ac:dyDescent="0.3">
      <c r="A45" s="5"/>
      <c r="B45" s="125" t="s">
        <v>30</v>
      </c>
      <c r="C45" s="125"/>
      <c r="D45" s="125"/>
      <c r="E45" s="125"/>
      <c r="F45" s="125"/>
      <c r="G45" s="125" t="s">
        <v>94</v>
      </c>
      <c r="H45" s="125"/>
      <c r="I45" s="125"/>
      <c r="J45" s="125"/>
      <c r="K45" s="125"/>
      <c r="L45" s="125"/>
      <c r="M45" s="5"/>
    </row>
    <row r="46" spans="1:13" ht="38.25" x14ac:dyDescent="0.25">
      <c r="A46" s="5"/>
      <c r="B46" s="25" t="s">
        <v>15</v>
      </c>
      <c r="C46" s="26" t="s">
        <v>16</v>
      </c>
      <c r="D46" s="26" t="s">
        <v>17</v>
      </c>
      <c r="E46" s="26" t="s">
        <v>18</v>
      </c>
      <c r="F46" s="26" t="s">
        <v>19</v>
      </c>
      <c r="G46" s="27"/>
      <c r="H46" s="27" t="s">
        <v>19</v>
      </c>
      <c r="I46" s="27" t="s">
        <v>21</v>
      </c>
      <c r="J46" s="27" t="s">
        <v>22</v>
      </c>
      <c r="K46" s="28" t="s">
        <v>23</v>
      </c>
      <c r="L46" s="27" t="s">
        <v>24</v>
      </c>
      <c r="M46" s="5"/>
    </row>
    <row r="47" spans="1:13" ht="25.5" x14ac:dyDescent="0.25">
      <c r="A47" s="5"/>
      <c r="B47" s="29" t="s">
        <v>64</v>
      </c>
      <c r="C47" s="30" t="s">
        <v>31</v>
      </c>
      <c r="D47" s="31" t="str">
        <f>D27</f>
        <v>CentOS 7, Debian 10, Windows 10 с последним пакетом обновлений.</v>
      </c>
      <c r="E47" s="32" t="s">
        <v>27</v>
      </c>
      <c r="F47" s="32">
        <v>1</v>
      </c>
      <c r="G47" s="33"/>
      <c r="H47" s="27">
        <f>F47*$D$13</f>
        <v>2</v>
      </c>
      <c r="I47" s="34"/>
      <c r="J47" s="34"/>
      <c r="K47" s="34"/>
      <c r="L47" s="34"/>
      <c r="M47" s="5"/>
    </row>
    <row r="48" spans="1:13" ht="15" customHeight="1" x14ac:dyDescent="0.25">
      <c r="A48" s="5"/>
      <c r="B48" s="29" t="s">
        <v>65</v>
      </c>
      <c r="C48" s="30" t="s">
        <v>32</v>
      </c>
      <c r="D48" s="31" t="str">
        <f>D28</f>
        <v>MS Office, OpenOffice</v>
      </c>
      <c r="E48" s="32" t="s">
        <v>27</v>
      </c>
      <c r="F48" s="32">
        <v>1</v>
      </c>
      <c r="G48" s="33"/>
      <c r="H48" s="27">
        <f>F48*$D$13</f>
        <v>2</v>
      </c>
      <c r="I48" s="34"/>
      <c r="J48" s="34"/>
      <c r="K48" s="34"/>
      <c r="L48" s="34"/>
      <c r="M48" s="5"/>
    </row>
    <row r="49" spans="1:13" x14ac:dyDescent="0.25">
      <c r="A49" s="5"/>
      <c r="B49" s="29" t="s">
        <v>76</v>
      </c>
      <c r="C49" s="30" t="s">
        <v>34</v>
      </c>
      <c r="D49" s="31" t="str">
        <f>D29</f>
        <v>Chrome, Mozilla</v>
      </c>
      <c r="E49" s="32" t="s">
        <v>27</v>
      </c>
      <c r="F49" s="32">
        <v>1</v>
      </c>
      <c r="G49" s="33"/>
      <c r="H49" s="27">
        <f>F49*$D$13</f>
        <v>2</v>
      </c>
      <c r="I49" s="34"/>
      <c r="J49" s="34"/>
      <c r="K49" s="34"/>
      <c r="L49" s="34"/>
      <c r="M49" s="5"/>
    </row>
    <row r="50" spans="1:13" ht="16.5" customHeight="1" x14ac:dyDescent="0.25">
      <c r="A50" s="5"/>
      <c r="B50" s="41" t="s">
        <v>97</v>
      </c>
      <c r="C50" s="36" t="s">
        <v>36</v>
      </c>
      <c r="D50" s="31" t="str">
        <f>D30</f>
        <v>PuTTY</v>
      </c>
      <c r="E50" s="32" t="s">
        <v>27</v>
      </c>
      <c r="F50" s="32">
        <v>1</v>
      </c>
      <c r="G50" s="33"/>
      <c r="H50" s="27">
        <f>F50*$D$13</f>
        <v>2</v>
      </c>
      <c r="I50" s="34"/>
      <c r="J50" s="34"/>
      <c r="K50" s="34"/>
      <c r="L50" s="34"/>
      <c r="M50" s="5"/>
    </row>
    <row r="51" spans="1:13" ht="16.5" customHeight="1" x14ac:dyDescent="0.25">
      <c r="A51" s="5"/>
      <c r="B51" s="41" t="s">
        <v>98</v>
      </c>
      <c r="C51" s="36" t="s">
        <v>38</v>
      </c>
      <c r="D51" s="31" t="str">
        <f>D31</f>
        <v>VMware Workstation Pro 14, VMware vSphere Client</v>
      </c>
      <c r="E51" s="32" t="s">
        <v>27</v>
      </c>
      <c r="F51" s="32">
        <v>1</v>
      </c>
      <c r="G51" s="33"/>
      <c r="H51" s="27">
        <f>F51*$D$13</f>
        <v>2</v>
      </c>
      <c r="I51" s="34"/>
      <c r="J51" s="34"/>
      <c r="K51" s="34"/>
      <c r="L51" s="34"/>
      <c r="M51" s="5"/>
    </row>
    <row r="52" spans="1:13" ht="14.25" customHeight="1" x14ac:dyDescent="0.25">
      <c r="A52" s="5"/>
      <c r="B52" s="125" t="s">
        <v>40</v>
      </c>
      <c r="C52" s="125"/>
      <c r="D52" s="125"/>
      <c r="E52" s="125"/>
      <c r="F52" s="125"/>
      <c r="G52" s="125" t="s">
        <v>95</v>
      </c>
      <c r="H52" s="125"/>
      <c r="I52" s="125"/>
      <c r="J52" s="125"/>
      <c r="K52" s="125"/>
      <c r="L52" s="125"/>
      <c r="M52" s="5"/>
    </row>
    <row r="53" spans="1:13" ht="38.25" x14ac:dyDescent="0.25">
      <c r="A53" s="5"/>
      <c r="B53" s="25" t="s">
        <v>15</v>
      </c>
      <c r="C53" s="26" t="s">
        <v>16</v>
      </c>
      <c r="D53" s="26" t="s">
        <v>17</v>
      </c>
      <c r="E53" s="26" t="s">
        <v>18</v>
      </c>
      <c r="F53" s="26" t="s">
        <v>19</v>
      </c>
      <c r="G53" s="27"/>
      <c r="H53" s="27" t="s">
        <v>19</v>
      </c>
      <c r="I53" s="27" t="s">
        <v>21</v>
      </c>
      <c r="J53" s="27" t="s">
        <v>22</v>
      </c>
      <c r="K53" s="28" t="s">
        <v>23</v>
      </c>
      <c r="L53" s="27" t="s">
        <v>24</v>
      </c>
      <c r="M53" s="5"/>
    </row>
    <row r="54" spans="1:13" ht="37.5" customHeight="1" x14ac:dyDescent="0.25">
      <c r="A54" s="5"/>
      <c r="B54" s="29" t="s">
        <v>64</v>
      </c>
      <c r="C54" s="30" t="s">
        <v>41</v>
      </c>
      <c r="D54" s="36" t="s">
        <v>42</v>
      </c>
      <c r="E54" s="32" t="s">
        <v>27</v>
      </c>
      <c r="F54" s="32">
        <v>1</v>
      </c>
      <c r="G54" s="33"/>
      <c r="H54" s="27">
        <f>F54*$D$13</f>
        <v>2</v>
      </c>
      <c r="I54" s="34"/>
      <c r="J54" s="34"/>
      <c r="K54" s="34"/>
      <c r="L54" s="34"/>
      <c r="M54" s="5"/>
    </row>
    <row r="55" spans="1:13" ht="25.5" x14ac:dyDescent="0.25">
      <c r="A55" s="5"/>
      <c r="B55" s="29" t="s">
        <v>65</v>
      </c>
      <c r="C55" s="36" t="s">
        <v>43</v>
      </c>
      <c r="D55" s="36" t="s">
        <v>44</v>
      </c>
      <c r="E55" s="32" t="s">
        <v>27</v>
      </c>
      <c r="F55" s="32">
        <v>1</v>
      </c>
      <c r="G55" s="33"/>
      <c r="H55" s="27">
        <f>F55*$D$13</f>
        <v>2</v>
      </c>
      <c r="I55" s="34"/>
      <c r="J55" s="34"/>
      <c r="K55" s="34"/>
      <c r="L55" s="34"/>
      <c r="M55" s="5"/>
    </row>
    <row r="56" spans="1:13" x14ac:dyDescent="0.25">
      <c r="A56" s="5"/>
      <c r="B56" s="12"/>
      <c r="C56" s="13"/>
      <c r="D56" s="13"/>
      <c r="E56" s="14"/>
      <c r="F56" s="15"/>
      <c r="G56" s="15"/>
      <c r="H56" s="16"/>
      <c r="I56" s="15"/>
      <c r="J56" s="5"/>
      <c r="K56" s="5"/>
      <c r="L56" s="5"/>
      <c r="M56" s="5"/>
    </row>
    <row r="57" spans="1:13" x14ac:dyDescent="0.25">
      <c r="A57" s="5"/>
      <c r="B57" s="17"/>
      <c r="C57" s="18"/>
      <c r="D57" s="18"/>
      <c r="E57" s="19"/>
      <c r="F57" s="20"/>
      <c r="G57" s="20"/>
      <c r="H57" s="21"/>
      <c r="I57" s="20"/>
      <c r="J57" s="22"/>
      <c r="K57" s="22"/>
      <c r="L57" s="23"/>
      <c r="M57" s="5"/>
    </row>
    <row r="58" spans="1:13" x14ac:dyDescent="0.25">
      <c r="A58" s="5"/>
      <c r="B58" s="17"/>
      <c r="C58" s="18"/>
      <c r="D58" s="18"/>
      <c r="E58" s="19"/>
      <c r="F58" s="20"/>
      <c r="G58" s="20"/>
      <c r="H58" s="21"/>
      <c r="I58" s="20"/>
      <c r="J58" s="22"/>
      <c r="K58" s="22"/>
      <c r="L58" s="23"/>
      <c r="M58" s="5"/>
    </row>
    <row r="59" spans="1:13" ht="21.75" customHeight="1" x14ac:dyDescent="0.25">
      <c r="A59" s="5"/>
      <c r="B59" s="128" t="s">
        <v>12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5"/>
    </row>
    <row r="60" spans="1:13" ht="21.75" customHeight="1" thickTop="1" thickBot="1" x14ac:dyDescent="0.3">
      <c r="A60" s="5"/>
      <c r="B60" s="126" t="s">
        <v>46</v>
      </c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5"/>
    </row>
    <row r="61" spans="1:13" ht="13.9" customHeight="1" thickTop="1" thickBot="1" x14ac:dyDescent="0.3">
      <c r="A61" s="5"/>
      <c r="B61" s="127" t="s">
        <v>14</v>
      </c>
      <c r="C61" s="127"/>
      <c r="D61" s="127"/>
      <c r="E61" s="127"/>
      <c r="F61" s="127"/>
      <c r="G61" s="125" t="s">
        <v>93</v>
      </c>
      <c r="H61" s="125"/>
      <c r="I61" s="125"/>
      <c r="J61" s="125"/>
      <c r="K61" s="125"/>
      <c r="L61" s="125"/>
      <c r="M61" s="5"/>
    </row>
    <row r="62" spans="1:13" ht="39.75" thickTop="1" thickBot="1" x14ac:dyDescent="0.3">
      <c r="A62" s="5"/>
      <c r="B62" s="25" t="s">
        <v>15</v>
      </c>
      <c r="C62" s="26" t="s">
        <v>16</v>
      </c>
      <c r="D62" s="26" t="s">
        <v>17</v>
      </c>
      <c r="E62" s="26" t="s">
        <v>18</v>
      </c>
      <c r="F62" s="26" t="s">
        <v>19</v>
      </c>
      <c r="G62" s="27" t="s">
        <v>20</v>
      </c>
      <c r="H62" s="27" t="s">
        <v>19</v>
      </c>
      <c r="I62" s="27" t="s">
        <v>21</v>
      </c>
      <c r="J62" s="27" t="s">
        <v>22</v>
      </c>
      <c r="K62" s="28" t="s">
        <v>23</v>
      </c>
      <c r="L62" s="27" t="s">
        <v>24</v>
      </c>
      <c r="M62" s="5"/>
    </row>
    <row r="63" spans="1:13" s="35" customFormat="1" ht="409.6" thickTop="1" thickBot="1" x14ac:dyDescent="0.3">
      <c r="A63" s="5"/>
      <c r="B63" s="29" t="s">
        <v>64</v>
      </c>
      <c r="C63" s="30" t="s">
        <v>128</v>
      </c>
      <c r="D63" s="31" t="s">
        <v>110</v>
      </c>
      <c r="E63" s="32" t="s">
        <v>27</v>
      </c>
      <c r="F63" s="32">
        <v>3</v>
      </c>
      <c r="G63" s="33">
        <v>1</v>
      </c>
      <c r="H63" s="27">
        <f t="shared" ref="H63:H72" si="2">F63*$D$13+G63</f>
        <v>7</v>
      </c>
      <c r="I63" s="34"/>
      <c r="J63" s="34"/>
      <c r="K63" s="42"/>
      <c r="L63" s="42" t="s">
        <v>47</v>
      </c>
      <c r="M63" s="5"/>
    </row>
    <row r="64" spans="1:13" s="35" customFormat="1" ht="128.25" customHeight="1" thickTop="1" thickBot="1" x14ac:dyDescent="0.3">
      <c r="A64" s="5"/>
      <c r="B64" s="29" t="s">
        <v>65</v>
      </c>
      <c r="C64" s="36" t="s">
        <v>119</v>
      </c>
      <c r="D64" s="73" t="s">
        <v>133</v>
      </c>
      <c r="E64" s="32" t="s">
        <v>27</v>
      </c>
      <c r="F64" s="32">
        <v>6</v>
      </c>
      <c r="G64" s="33">
        <v>2</v>
      </c>
      <c r="H64" s="27">
        <f t="shared" si="2"/>
        <v>14</v>
      </c>
      <c r="I64" s="34"/>
      <c r="J64" s="34"/>
      <c r="K64" s="42"/>
      <c r="L64" s="42"/>
      <c r="M64" s="5"/>
    </row>
    <row r="65" spans="1:13" s="35" customFormat="1" ht="25.5" customHeight="1" thickTop="1" thickBot="1" x14ac:dyDescent="0.3">
      <c r="A65" s="5"/>
      <c r="B65" s="29" t="s">
        <v>97</v>
      </c>
      <c r="C65" s="36" t="s">
        <v>113</v>
      </c>
      <c r="D65" s="36" t="s">
        <v>120</v>
      </c>
      <c r="E65" s="32" t="s">
        <v>27</v>
      </c>
      <c r="F65" s="32">
        <v>6</v>
      </c>
      <c r="G65" s="33">
        <v>4</v>
      </c>
      <c r="H65" s="27">
        <f t="shared" si="2"/>
        <v>16</v>
      </c>
      <c r="I65" s="34"/>
      <c r="J65" s="34"/>
      <c r="K65" s="42"/>
      <c r="L65" s="42"/>
      <c r="M65" s="5"/>
    </row>
    <row r="66" spans="1:13" s="35" customFormat="1" ht="409.5" customHeight="1" thickTop="1" thickBot="1" x14ac:dyDescent="0.3">
      <c r="A66" s="5"/>
      <c r="B66" s="29" t="s">
        <v>98</v>
      </c>
      <c r="C66" s="36" t="s">
        <v>129</v>
      </c>
      <c r="D66" s="36" t="s">
        <v>111</v>
      </c>
      <c r="E66" s="32" t="s">
        <v>27</v>
      </c>
      <c r="F66" s="32">
        <v>3</v>
      </c>
      <c r="G66" s="33">
        <v>1</v>
      </c>
      <c r="H66" s="27">
        <f t="shared" si="2"/>
        <v>7</v>
      </c>
      <c r="I66" s="34"/>
      <c r="J66" s="34"/>
      <c r="K66" s="42"/>
      <c r="L66" s="42" t="s">
        <v>48</v>
      </c>
      <c r="M66" s="5"/>
    </row>
    <row r="67" spans="1:13" s="35" customFormat="1" ht="408.75" customHeight="1" thickTop="1" thickBot="1" x14ac:dyDescent="0.3">
      <c r="A67" s="5"/>
      <c r="B67" s="29" t="s">
        <v>100</v>
      </c>
      <c r="C67" s="36" t="s">
        <v>130</v>
      </c>
      <c r="D67" s="36" t="s">
        <v>114</v>
      </c>
      <c r="E67" s="32" t="s">
        <v>27</v>
      </c>
      <c r="F67" s="32">
        <v>1</v>
      </c>
      <c r="G67" s="33">
        <v>1</v>
      </c>
      <c r="H67" s="27">
        <f t="shared" si="2"/>
        <v>3</v>
      </c>
      <c r="I67" s="34"/>
      <c r="J67" s="34"/>
      <c r="K67" s="42"/>
      <c r="L67" s="42" t="s">
        <v>49</v>
      </c>
      <c r="M67" s="5"/>
    </row>
    <row r="68" spans="1:13" s="35" customFormat="1" ht="27" thickTop="1" thickBot="1" x14ac:dyDescent="0.3">
      <c r="A68" s="5"/>
      <c r="B68" s="29" t="s">
        <v>102</v>
      </c>
      <c r="C68" s="36" t="s">
        <v>121</v>
      </c>
      <c r="D68" s="36" t="s">
        <v>115</v>
      </c>
      <c r="E68" s="32" t="s">
        <v>27</v>
      </c>
      <c r="F68" s="32">
        <v>1</v>
      </c>
      <c r="G68" s="33">
        <v>2</v>
      </c>
      <c r="H68" s="27">
        <f t="shared" si="2"/>
        <v>4</v>
      </c>
      <c r="I68" s="34"/>
      <c r="J68" s="34"/>
      <c r="K68" s="42"/>
      <c r="L68" s="42"/>
      <c r="M68" s="5"/>
    </row>
    <row r="69" spans="1:13" s="35" customFormat="1" ht="24" customHeight="1" thickTop="1" thickBot="1" x14ac:dyDescent="0.3">
      <c r="A69" s="5"/>
      <c r="B69" s="29" t="s">
        <v>103</v>
      </c>
      <c r="C69" s="40" t="s">
        <v>122</v>
      </c>
      <c r="D69" s="31" t="str">
        <f>D23</f>
        <v>core i7-6700/16G/500G/</v>
      </c>
      <c r="E69" s="32" t="s">
        <v>27</v>
      </c>
      <c r="F69" s="32">
        <v>1</v>
      </c>
      <c r="G69" s="33">
        <v>1</v>
      </c>
      <c r="H69" s="27">
        <f t="shared" si="2"/>
        <v>3</v>
      </c>
      <c r="I69" s="34"/>
      <c r="J69" s="34"/>
      <c r="K69" s="42"/>
      <c r="L69" s="42"/>
      <c r="M69" s="5"/>
    </row>
    <row r="70" spans="1:13" s="35" customFormat="1" ht="256.5" thickTop="1" thickBot="1" x14ac:dyDescent="0.3">
      <c r="A70" s="5"/>
      <c r="B70" s="29">
        <v>1</v>
      </c>
      <c r="C70" s="40" t="s">
        <v>25</v>
      </c>
      <c r="D70" s="40" t="s">
        <v>26</v>
      </c>
      <c r="E70" s="32" t="s">
        <v>27</v>
      </c>
      <c r="F70" s="32">
        <v>2</v>
      </c>
      <c r="G70" s="33"/>
      <c r="H70" s="118">
        <v>1</v>
      </c>
      <c r="I70" s="34"/>
      <c r="J70" s="34"/>
      <c r="K70" s="34"/>
      <c r="L70" s="34"/>
      <c r="M70" s="5"/>
    </row>
    <row r="71" spans="1:13" s="35" customFormat="1" ht="48.75" customHeight="1" thickTop="1" thickBot="1" x14ac:dyDescent="0.3">
      <c r="A71" s="5"/>
      <c r="B71" s="29" t="s">
        <v>104</v>
      </c>
      <c r="C71" s="36" t="s">
        <v>50</v>
      </c>
      <c r="D71" s="36" t="str">
        <f>D24</f>
        <v>Общее количество кнопок: не менее 3
Максимальное разрешение датчика: не менее 1000 dpi
Тип подключения: проводная
Интерфейс подключения: USB 2.0
Длина кабеля: не менее 1.35 м
Совместима с позицией № 1</v>
      </c>
      <c r="E71" s="32" t="s">
        <v>27</v>
      </c>
      <c r="F71" s="32">
        <v>1</v>
      </c>
      <c r="G71" s="33">
        <v>1</v>
      </c>
      <c r="H71" s="27">
        <f t="shared" si="2"/>
        <v>3</v>
      </c>
      <c r="I71" s="34"/>
      <c r="J71" s="34"/>
      <c r="K71" s="42"/>
      <c r="L71" s="42"/>
      <c r="M71" s="5"/>
    </row>
    <row r="72" spans="1:13" s="35" customFormat="1" ht="129" thickTop="1" thickBot="1" x14ac:dyDescent="0.3">
      <c r="A72" s="5"/>
      <c r="B72" s="29" t="s">
        <v>105</v>
      </c>
      <c r="C72" s="36" t="s">
        <v>51</v>
      </c>
      <c r="D72" s="36" t="s">
        <v>52</v>
      </c>
      <c r="E72" s="32" t="s">
        <v>27</v>
      </c>
      <c r="F72" s="32">
        <v>1</v>
      </c>
      <c r="G72" s="33">
        <v>2</v>
      </c>
      <c r="H72" s="27">
        <f t="shared" si="2"/>
        <v>4</v>
      </c>
      <c r="I72" s="34"/>
      <c r="J72" s="34"/>
      <c r="K72" s="42"/>
      <c r="L72" s="42"/>
      <c r="M72" s="5"/>
    </row>
    <row r="73" spans="1:13" ht="13.9" customHeight="1" thickTop="1" thickBot="1" x14ac:dyDescent="0.3">
      <c r="A73" s="5"/>
      <c r="B73" s="133" t="s">
        <v>30</v>
      </c>
      <c r="C73" s="133"/>
      <c r="D73" s="133"/>
      <c r="E73" s="133"/>
      <c r="F73" s="133"/>
      <c r="G73" s="125" t="s">
        <v>94</v>
      </c>
      <c r="H73" s="125"/>
      <c r="I73" s="125"/>
      <c r="J73" s="125"/>
      <c r="K73" s="125"/>
      <c r="L73" s="125"/>
      <c r="M73" s="5"/>
    </row>
    <row r="74" spans="1:13" ht="40.5" thickTop="1" thickBot="1" x14ac:dyDescent="0.3">
      <c r="A74" s="5"/>
      <c r="B74" s="43" t="s">
        <v>15</v>
      </c>
      <c r="C74" s="44" t="s">
        <v>16</v>
      </c>
      <c r="D74" s="44" t="s">
        <v>17</v>
      </c>
      <c r="E74" s="44" t="s">
        <v>18</v>
      </c>
      <c r="F74" s="44" t="s">
        <v>19</v>
      </c>
      <c r="G74" s="45" t="s">
        <v>20</v>
      </c>
      <c r="H74" s="45" t="s">
        <v>19</v>
      </c>
      <c r="I74" s="45" t="s">
        <v>21</v>
      </c>
      <c r="J74" s="45" t="s">
        <v>22</v>
      </c>
      <c r="K74" s="46" t="s">
        <v>23</v>
      </c>
      <c r="L74" s="45" t="s">
        <v>24</v>
      </c>
      <c r="M74" s="5"/>
    </row>
    <row r="75" spans="1:13" ht="26.25" x14ac:dyDescent="0.25">
      <c r="A75" s="5"/>
      <c r="B75" s="47" t="s">
        <v>64</v>
      </c>
      <c r="C75" s="48" t="s">
        <v>31</v>
      </c>
      <c r="D75" s="49" t="str">
        <f>D27</f>
        <v>CentOS 7, Debian 10, Windows 10 с последним пакетом обновлений.</v>
      </c>
      <c r="E75" s="50" t="s">
        <v>27</v>
      </c>
      <c r="F75" s="50">
        <v>1</v>
      </c>
      <c r="G75" s="51">
        <v>0</v>
      </c>
      <c r="H75" s="45">
        <f>F75*$D$13+G75</f>
        <v>2</v>
      </c>
      <c r="I75" s="34"/>
      <c r="J75" s="34"/>
      <c r="K75" s="52"/>
      <c r="L75" s="52"/>
      <c r="M75" s="5"/>
    </row>
    <row r="76" spans="1:13" ht="15" customHeight="1" x14ac:dyDescent="0.25">
      <c r="A76" s="5"/>
      <c r="B76" s="47" t="s">
        <v>65</v>
      </c>
      <c r="C76" s="48" t="s">
        <v>32</v>
      </c>
      <c r="D76" s="49" t="str">
        <f>D28</f>
        <v>MS Office, OpenOffice</v>
      </c>
      <c r="E76" s="50" t="s">
        <v>27</v>
      </c>
      <c r="F76" s="50">
        <v>1</v>
      </c>
      <c r="G76" s="51">
        <v>0</v>
      </c>
      <c r="H76" s="45">
        <f>F76*$D$13+G76</f>
        <v>2</v>
      </c>
      <c r="I76" s="34"/>
      <c r="J76" s="34"/>
      <c r="K76" s="52"/>
      <c r="L76" s="52"/>
      <c r="M76" s="5"/>
    </row>
    <row r="77" spans="1:13" x14ac:dyDescent="0.25">
      <c r="A77" s="5"/>
      <c r="B77" s="47" t="s">
        <v>76</v>
      </c>
      <c r="C77" s="48" t="s">
        <v>34</v>
      </c>
      <c r="D77" s="49" t="str">
        <f>D29</f>
        <v>Chrome, Mozilla</v>
      </c>
      <c r="E77" s="50" t="s">
        <v>27</v>
      </c>
      <c r="F77" s="50">
        <v>1</v>
      </c>
      <c r="G77" s="51">
        <v>0</v>
      </c>
      <c r="H77" s="45">
        <f>F77*$D$13+G77</f>
        <v>2</v>
      </c>
      <c r="I77" s="34"/>
      <c r="J77" s="34"/>
      <c r="K77" s="52"/>
      <c r="L77" s="52"/>
      <c r="M77" s="5"/>
    </row>
    <row r="78" spans="1:13" ht="16.5" customHeight="1" x14ac:dyDescent="0.25">
      <c r="A78" s="5"/>
      <c r="B78" s="47" t="s">
        <v>97</v>
      </c>
      <c r="C78" s="53" t="s">
        <v>36</v>
      </c>
      <c r="D78" s="49" t="str">
        <f>D30</f>
        <v>PuTTY</v>
      </c>
      <c r="E78" s="50" t="s">
        <v>27</v>
      </c>
      <c r="F78" s="50">
        <v>1</v>
      </c>
      <c r="G78" s="51">
        <v>0</v>
      </c>
      <c r="H78" s="45">
        <f>F78*$D$13+G78</f>
        <v>2</v>
      </c>
      <c r="I78" s="34"/>
      <c r="J78" s="34"/>
      <c r="K78" s="52"/>
      <c r="L78" s="52"/>
      <c r="M78" s="5"/>
    </row>
    <row r="79" spans="1:13" ht="16.5" customHeight="1" x14ac:dyDescent="0.25">
      <c r="A79" s="5"/>
      <c r="B79" s="47" t="s">
        <v>98</v>
      </c>
      <c r="C79" s="53" t="s">
        <v>38</v>
      </c>
      <c r="D79" s="49" t="str">
        <f>D31</f>
        <v>VMware Workstation Pro 14, VMware vSphere Client</v>
      </c>
      <c r="E79" s="50" t="s">
        <v>27</v>
      </c>
      <c r="F79" s="50">
        <v>1</v>
      </c>
      <c r="G79" s="51">
        <v>0</v>
      </c>
      <c r="H79" s="45">
        <f>F79*$D$13+G79</f>
        <v>2</v>
      </c>
      <c r="I79" s="34"/>
      <c r="J79" s="34"/>
      <c r="K79" s="52"/>
      <c r="L79" s="52"/>
      <c r="M79" s="5"/>
    </row>
    <row r="80" spans="1:13" ht="15" customHeight="1" x14ac:dyDescent="0.25">
      <c r="A80" s="5"/>
      <c r="B80" s="133" t="s">
        <v>53</v>
      </c>
      <c r="C80" s="133"/>
      <c r="D80" s="133"/>
      <c r="E80" s="133"/>
      <c r="F80" s="133"/>
      <c r="G80" s="133" t="s">
        <v>96</v>
      </c>
      <c r="H80" s="133"/>
      <c r="I80" s="133"/>
      <c r="J80" s="133"/>
      <c r="K80" s="133"/>
      <c r="L80" s="133"/>
      <c r="M80" s="5"/>
    </row>
    <row r="81" spans="1:1025" ht="39" x14ac:dyDescent="0.25">
      <c r="A81" s="5"/>
      <c r="B81" s="43" t="s">
        <v>15</v>
      </c>
      <c r="C81" s="44" t="s">
        <v>16</v>
      </c>
      <c r="D81" s="44" t="s">
        <v>17</v>
      </c>
      <c r="E81" s="44" t="s">
        <v>18</v>
      </c>
      <c r="F81" s="44" t="s">
        <v>19</v>
      </c>
      <c r="G81" s="45" t="s">
        <v>20</v>
      </c>
      <c r="H81" s="45" t="s">
        <v>19</v>
      </c>
      <c r="I81" s="45" t="s">
        <v>21</v>
      </c>
      <c r="J81" s="45" t="s">
        <v>22</v>
      </c>
      <c r="K81" s="46" t="s">
        <v>23</v>
      </c>
      <c r="L81" s="45" t="s">
        <v>24</v>
      </c>
      <c r="M81" s="5"/>
    </row>
    <row r="82" spans="1:1025" ht="16.5" thickTop="1" thickBot="1" x14ac:dyDescent="0.3">
      <c r="A82" s="5"/>
      <c r="B82" s="43" t="s">
        <v>64</v>
      </c>
      <c r="C82" s="54" t="s">
        <v>89</v>
      </c>
      <c r="D82" s="54" t="s">
        <v>116</v>
      </c>
      <c r="E82" s="44" t="s">
        <v>27</v>
      </c>
      <c r="F82" s="44">
        <v>18</v>
      </c>
      <c r="G82" s="45">
        <v>20</v>
      </c>
      <c r="H82" s="45">
        <f t="shared" ref="H82:H83" si="3">F82*$D$13+G82</f>
        <v>56</v>
      </c>
      <c r="I82" s="34"/>
      <c r="J82" s="34"/>
      <c r="K82" s="46"/>
      <c r="L82" s="45"/>
      <c r="M82" s="5"/>
    </row>
    <row r="83" spans="1:1025" ht="16.5" thickTop="1" thickBot="1" x14ac:dyDescent="0.3">
      <c r="A83" s="5"/>
      <c r="B83" s="43" t="s">
        <v>65</v>
      </c>
      <c r="C83" s="54" t="s">
        <v>54</v>
      </c>
      <c r="D83" s="54" t="s">
        <v>117</v>
      </c>
      <c r="E83" s="44" t="s">
        <v>27</v>
      </c>
      <c r="F83" s="44">
        <v>8</v>
      </c>
      <c r="G83" s="45">
        <v>6</v>
      </c>
      <c r="H83" s="45">
        <f t="shared" si="3"/>
        <v>22</v>
      </c>
      <c r="I83" s="34"/>
      <c r="J83" s="34"/>
      <c r="K83" s="46"/>
      <c r="L83" s="45"/>
      <c r="M83" s="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  <c r="HG83" s="35"/>
      <c r="HH83" s="35"/>
      <c r="HI83" s="35"/>
      <c r="HJ83" s="35"/>
      <c r="HK83" s="35"/>
      <c r="HL83" s="35"/>
      <c r="HM83" s="35"/>
      <c r="HN83" s="35"/>
      <c r="HO83" s="35"/>
      <c r="HP83" s="35"/>
      <c r="HQ83" s="35"/>
      <c r="HR83" s="35"/>
      <c r="HS83" s="35"/>
      <c r="HT83" s="35"/>
      <c r="HU83" s="35"/>
      <c r="HV83" s="35"/>
      <c r="HW83" s="35"/>
      <c r="HX83" s="35"/>
      <c r="HY83" s="35"/>
      <c r="HZ83" s="35"/>
      <c r="IA83" s="35"/>
      <c r="IB83" s="35"/>
      <c r="IC83" s="35"/>
      <c r="ID83" s="35"/>
      <c r="IE83" s="35"/>
      <c r="IF83" s="35"/>
      <c r="IG83" s="35"/>
      <c r="IH83" s="35"/>
      <c r="II83" s="35"/>
      <c r="IJ83" s="35"/>
      <c r="IK83" s="35"/>
      <c r="IL83" s="35"/>
      <c r="IM83" s="35"/>
      <c r="IN83" s="35"/>
      <c r="IO83" s="35"/>
      <c r="IP83" s="35"/>
      <c r="IQ83" s="35"/>
      <c r="IR83" s="35"/>
      <c r="IS83" s="35"/>
      <c r="IT83" s="35"/>
      <c r="IU83" s="35"/>
      <c r="IV83" s="35"/>
      <c r="IW83" s="35"/>
      <c r="IX83" s="35"/>
      <c r="IY83" s="35"/>
      <c r="IZ83" s="35"/>
      <c r="JA83" s="35"/>
      <c r="JB83" s="35"/>
      <c r="JC83" s="35"/>
      <c r="JD83" s="35"/>
      <c r="JE83" s="35"/>
      <c r="JF83" s="35"/>
      <c r="JG83" s="35"/>
      <c r="JH83" s="35"/>
      <c r="JI83" s="35"/>
      <c r="JJ83" s="35"/>
      <c r="JK83" s="35"/>
      <c r="JL83" s="35"/>
      <c r="JM83" s="35"/>
      <c r="JN83" s="35"/>
      <c r="JO83" s="35"/>
      <c r="JP83" s="35"/>
      <c r="JQ83" s="35"/>
      <c r="JR83" s="35"/>
      <c r="JS83" s="35"/>
      <c r="JT83" s="35"/>
      <c r="JU83" s="35"/>
      <c r="JV83" s="35"/>
      <c r="JW83" s="35"/>
      <c r="JX83" s="35"/>
      <c r="JY83" s="35"/>
      <c r="JZ83" s="35"/>
      <c r="KA83" s="35"/>
      <c r="KB83" s="35"/>
      <c r="KC83" s="35"/>
      <c r="KD83" s="35"/>
      <c r="KE83" s="35"/>
      <c r="KF83" s="35"/>
      <c r="KG83" s="35"/>
      <c r="KH83" s="35"/>
      <c r="KI83" s="35"/>
      <c r="KJ83" s="35"/>
      <c r="KK83" s="35"/>
      <c r="KL83" s="35"/>
      <c r="KM83" s="35"/>
      <c r="KN83" s="35"/>
      <c r="KO83" s="35"/>
      <c r="KP83" s="35"/>
      <c r="KQ83" s="35"/>
      <c r="KR83" s="35"/>
      <c r="KS83" s="35"/>
      <c r="KT83" s="35"/>
      <c r="KU83" s="35"/>
      <c r="KV83" s="35"/>
      <c r="KW83" s="35"/>
      <c r="KX83" s="35"/>
      <c r="KY83" s="35"/>
      <c r="KZ83" s="35"/>
      <c r="LA83" s="35"/>
      <c r="LB83" s="35"/>
      <c r="LC83" s="35"/>
      <c r="LD83" s="35"/>
      <c r="LE83" s="35"/>
      <c r="LF83" s="35"/>
      <c r="LG83" s="35"/>
      <c r="LH83" s="35"/>
      <c r="LI83" s="35"/>
      <c r="LJ83" s="35"/>
      <c r="LK83" s="35"/>
      <c r="LL83" s="35"/>
      <c r="LM83" s="35"/>
      <c r="LN83" s="35"/>
      <c r="LO83" s="35"/>
      <c r="LP83" s="35"/>
      <c r="LQ83" s="35"/>
      <c r="LR83" s="35"/>
      <c r="LS83" s="35"/>
      <c r="LT83" s="35"/>
      <c r="LU83" s="35"/>
      <c r="LV83" s="35"/>
      <c r="LW83" s="35"/>
      <c r="LX83" s="35"/>
      <c r="LY83" s="35"/>
      <c r="LZ83" s="35"/>
      <c r="MA83" s="35"/>
      <c r="MB83" s="35"/>
      <c r="MC83" s="35"/>
      <c r="MD83" s="35"/>
      <c r="ME83" s="35"/>
      <c r="MF83" s="35"/>
      <c r="MG83" s="35"/>
      <c r="MH83" s="35"/>
      <c r="MI83" s="35"/>
      <c r="MJ83" s="35"/>
      <c r="MK83" s="35"/>
      <c r="ML83" s="35"/>
      <c r="MM83" s="35"/>
      <c r="MN83" s="35"/>
      <c r="MO83" s="35"/>
      <c r="MP83" s="35"/>
      <c r="MQ83" s="35"/>
      <c r="MR83" s="35"/>
      <c r="MS83" s="35"/>
      <c r="MT83" s="35"/>
      <c r="MU83" s="35"/>
      <c r="MV83" s="35"/>
      <c r="MW83" s="35"/>
      <c r="MX83" s="35"/>
      <c r="MY83" s="35"/>
      <c r="MZ83" s="35"/>
      <c r="NA83" s="35"/>
      <c r="NB83" s="35"/>
      <c r="NC83" s="35"/>
      <c r="ND83" s="35"/>
      <c r="NE83" s="35"/>
      <c r="NF83" s="35"/>
      <c r="NG83" s="35"/>
      <c r="NH83" s="35"/>
      <c r="NI83" s="35"/>
      <c r="NJ83" s="35"/>
      <c r="NK83" s="35"/>
      <c r="NL83" s="35"/>
      <c r="NM83" s="35"/>
      <c r="NN83" s="35"/>
      <c r="NO83" s="35"/>
      <c r="NP83" s="35"/>
      <c r="NQ83" s="35"/>
      <c r="NR83" s="35"/>
      <c r="NS83" s="35"/>
      <c r="NT83" s="35"/>
      <c r="NU83" s="35"/>
      <c r="NV83" s="35"/>
      <c r="NW83" s="35"/>
      <c r="NX83" s="35"/>
      <c r="NY83" s="35"/>
      <c r="NZ83" s="35"/>
      <c r="OA83" s="35"/>
      <c r="OB83" s="35"/>
      <c r="OC83" s="35"/>
      <c r="OD83" s="35"/>
      <c r="OE83" s="35"/>
      <c r="OF83" s="35"/>
      <c r="OG83" s="35"/>
      <c r="OH83" s="35"/>
      <c r="OI83" s="35"/>
      <c r="OJ83" s="35"/>
      <c r="OK83" s="35"/>
      <c r="OL83" s="35"/>
      <c r="OM83" s="35"/>
      <c r="ON83" s="35"/>
      <c r="OO83" s="35"/>
      <c r="OP83" s="35"/>
      <c r="OQ83" s="35"/>
      <c r="OR83" s="35"/>
      <c r="OS83" s="35"/>
      <c r="OT83" s="35"/>
      <c r="OU83" s="35"/>
      <c r="OV83" s="35"/>
      <c r="OW83" s="35"/>
      <c r="OX83" s="35"/>
      <c r="OY83" s="35"/>
      <c r="OZ83" s="35"/>
      <c r="PA83" s="35"/>
      <c r="PB83" s="35"/>
      <c r="PC83" s="35"/>
      <c r="PD83" s="35"/>
      <c r="PE83" s="35"/>
      <c r="PF83" s="35"/>
      <c r="PG83" s="35"/>
      <c r="PH83" s="35"/>
      <c r="PI83" s="35"/>
      <c r="PJ83" s="35"/>
      <c r="PK83" s="35"/>
      <c r="PL83" s="35"/>
      <c r="PM83" s="35"/>
      <c r="PN83" s="35"/>
      <c r="PO83" s="35"/>
      <c r="PP83" s="35"/>
      <c r="PQ83" s="35"/>
      <c r="PR83" s="35"/>
      <c r="PS83" s="35"/>
      <c r="PT83" s="35"/>
      <c r="PU83" s="35"/>
      <c r="PV83" s="35"/>
      <c r="PW83" s="35"/>
      <c r="PX83" s="35"/>
      <c r="PY83" s="35"/>
      <c r="PZ83" s="35"/>
      <c r="QA83" s="35"/>
      <c r="QB83" s="35"/>
      <c r="QC83" s="35"/>
      <c r="QD83" s="35"/>
      <c r="QE83" s="35"/>
      <c r="QF83" s="35"/>
      <c r="QG83" s="35"/>
      <c r="QH83" s="35"/>
      <c r="QI83" s="35"/>
      <c r="QJ83" s="35"/>
      <c r="QK83" s="35"/>
      <c r="QL83" s="35"/>
      <c r="QM83" s="35"/>
      <c r="QN83" s="35"/>
      <c r="QO83" s="35"/>
      <c r="QP83" s="35"/>
      <c r="QQ83" s="35"/>
      <c r="QR83" s="35"/>
      <c r="QS83" s="35"/>
      <c r="QT83" s="35"/>
      <c r="QU83" s="35"/>
      <c r="QV83" s="35"/>
      <c r="QW83" s="35"/>
      <c r="QX83" s="35"/>
      <c r="QY83" s="35"/>
      <c r="QZ83" s="35"/>
      <c r="RA83" s="35"/>
      <c r="RB83" s="35"/>
      <c r="RC83" s="35"/>
      <c r="RD83" s="35"/>
      <c r="RE83" s="35"/>
      <c r="RF83" s="35"/>
      <c r="RG83" s="35"/>
      <c r="RH83" s="35"/>
      <c r="RI83" s="35"/>
      <c r="RJ83" s="35"/>
      <c r="RK83" s="35"/>
      <c r="RL83" s="35"/>
      <c r="RM83" s="35"/>
      <c r="RN83" s="35"/>
      <c r="RO83" s="35"/>
      <c r="RP83" s="35"/>
      <c r="RQ83" s="35"/>
      <c r="RR83" s="35"/>
      <c r="RS83" s="35"/>
      <c r="RT83" s="35"/>
      <c r="RU83" s="35"/>
      <c r="RV83" s="35"/>
      <c r="RW83" s="35"/>
      <c r="RX83" s="35"/>
      <c r="RY83" s="35"/>
      <c r="RZ83" s="35"/>
      <c r="SA83" s="35"/>
      <c r="SB83" s="35"/>
      <c r="SC83" s="35"/>
      <c r="SD83" s="35"/>
      <c r="SE83" s="35"/>
      <c r="SF83" s="35"/>
      <c r="SG83" s="35"/>
      <c r="SH83" s="35"/>
      <c r="SI83" s="35"/>
      <c r="SJ83" s="35"/>
      <c r="SK83" s="35"/>
      <c r="SL83" s="35"/>
      <c r="SM83" s="35"/>
      <c r="SN83" s="35"/>
      <c r="SO83" s="35"/>
      <c r="SP83" s="35"/>
      <c r="SQ83" s="35"/>
      <c r="SR83" s="35"/>
      <c r="SS83" s="35"/>
      <c r="ST83" s="35"/>
      <c r="SU83" s="35"/>
      <c r="SV83" s="35"/>
      <c r="SW83" s="35"/>
      <c r="SX83" s="35"/>
      <c r="SY83" s="35"/>
      <c r="SZ83" s="35"/>
      <c r="TA83" s="35"/>
      <c r="TB83" s="35"/>
      <c r="TC83" s="35"/>
      <c r="TD83" s="35"/>
      <c r="TE83" s="35"/>
      <c r="TF83" s="35"/>
      <c r="TG83" s="35"/>
      <c r="TH83" s="35"/>
      <c r="TI83" s="35"/>
      <c r="TJ83" s="35"/>
      <c r="TK83" s="35"/>
      <c r="TL83" s="35"/>
      <c r="TM83" s="35"/>
      <c r="TN83" s="35"/>
      <c r="TO83" s="35"/>
      <c r="TP83" s="35"/>
      <c r="TQ83" s="35"/>
      <c r="TR83" s="35"/>
      <c r="TS83" s="35"/>
      <c r="TT83" s="35"/>
      <c r="TU83" s="35"/>
      <c r="TV83" s="35"/>
      <c r="TW83" s="35"/>
      <c r="TX83" s="35"/>
      <c r="TY83" s="35"/>
      <c r="TZ83" s="35"/>
      <c r="UA83" s="35"/>
      <c r="UB83" s="35"/>
      <c r="UC83" s="35"/>
      <c r="UD83" s="35"/>
      <c r="UE83" s="35"/>
      <c r="UF83" s="35"/>
      <c r="UG83" s="35"/>
      <c r="UH83" s="35"/>
      <c r="UI83" s="35"/>
      <c r="UJ83" s="35"/>
      <c r="UK83" s="35"/>
      <c r="UL83" s="35"/>
      <c r="UM83" s="35"/>
      <c r="UN83" s="35"/>
      <c r="UO83" s="35"/>
      <c r="UP83" s="35"/>
      <c r="UQ83" s="35"/>
      <c r="UR83" s="35"/>
      <c r="US83" s="35"/>
      <c r="UT83" s="35"/>
      <c r="UU83" s="35"/>
      <c r="UV83" s="35"/>
      <c r="UW83" s="35"/>
      <c r="UX83" s="35"/>
      <c r="UY83" s="35"/>
      <c r="UZ83" s="35"/>
      <c r="VA83" s="35"/>
      <c r="VB83" s="35"/>
      <c r="VC83" s="35"/>
      <c r="VD83" s="35"/>
      <c r="VE83" s="35"/>
      <c r="VF83" s="35"/>
      <c r="VG83" s="35"/>
      <c r="VH83" s="35"/>
      <c r="VI83" s="35"/>
      <c r="VJ83" s="35"/>
      <c r="VK83" s="35"/>
      <c r="VL83" s="35"/>
      <c r="VM83" s="35"/>
      <c r="VN83" s="35"/>
      <c r="VO83" s="35"/>
      <c r="VP83" s="35"/>
      <c r="VQ83" s="35"/>
      <c r="VR83" s="35"/>
      <c r="VS83" s="35"/>
      <c r="VT83" s="35"/>
      <c r="VU83" s="35"/>
      <c r="VV83" s="35"/>
      <c r="VW83" s="35"/>
      <c r="VX83" s="35"/>
      <c r="VY83" s="35"/>
      <c r="VZ83" s="35"/>
      <c r="WA83" s="35"/>
      <c r="WB83" s="35"/>
      <c r="WC83" s="35"/>
      <c r="WD83" s="35"/>
      <c r="WE83" s="35"/>
      <c r="WF83" s="35"/>
      <c r="WG83" s="35"/>
      <c r="WH83" s="35"/>
      <c r="WI83" s="35"/>
      <c r="WJ83" s="35"/>
      <c r="WK83" s="35"/>
      <c r="WL83" s="35"/>
      <c r="WM83" s="35"/>
      <c r="WN83" s="35"/>
      <c r="WO83" s="35"/>
      <c r="WP83" s="35"/>
      <c r="WQ83" s="35"/>
      <c r="WR83" s="35"/>
      <c r="WS83" s="35"/>
      <c r="WT83" s="35"/>
      <c r="WU83" s="35"/>
      <c r="WV83" s="35"/>
      <c r="WW83" s="35"/>
      <c r="WX83" s="35"/>
      <c r="WY83" s="35"/>
      <c r="WZ83" s="35"/>
      <c r="XA83" s="35"/>
      <c r="XB83" s="35"/>
      <c r="XC83" s="35"/>
      <c r="XD83" s="35"/>
      <c r="XE83" s="35"/>
      <c r="XF83" s="35"/>
      <c r="XG83" s="35"/>
      <c r="XH83" s="35"/>
      <c r="XI83" s="35"/>
      <c r="XJ83" s="35"/>
      <c r="XK83" s="35"/>
      <c r="XL83" s="35"/>
      <c r="XM83" s="35"/>
      <c r="XN83" s="35"/>
      <c r="XO83" s="35"/>
      <c r="XP83" s="35"/>
      <c r="XQ83" s="35"/>
      <c r="XR83" s="35"/>
      <c r="XS83" s="35"/>
      <c r="XT83" s="35"/>
      <c r="XU83" s="35"/>
      <c r="XV83" s="35"/>
      <c r="XW83" s="35"/>
      <c r="XX83" s="35"/>
      <c r="XY83" s="35"/>
      <c r="XZ83" s="35"/>
      <c r="YA83" s="35"/>
      <c r="YB83" s="35"/>
      <c r="YC83" s="35"/>
      <c r="YD83" s="35"/>
      <c r="YE83" s="35"/>
      <c r="YF83" s="35"/>
      <c r="YG83" s="35"/>
      <c r="YH83" s="35"/>
      <c r="YI83" s="35"/>
      <c r="YJ83" s="35"/>
      <c r="YK83" s="35"/>
      <c r="YL83" s="35"/>
      <c r="YM83" s="35"/>
      <c r="YN83" s="35"/>
      <c r="YO83" s="35"/>
      <c r="YP83" s="35"/>
      <c r="YQ83" s="35"/>
      <c r="YR83" s="35"/>
      <c r="YS83" s="35"/>
      <c r="YT83" s="35"/>
      <c r="YU83" s="35"/>
      <c r="YV83" s="35"/>
      <c r="YW83" s="35"/>
      <c r="YX83" s="35"/>
      <c r="YY83" s="35"/>
      <c r="YZ83" s="35"/>
      <c r="ZA83" s="35"/>
      <c r="ZB83" s="35"/>
      <c r="ZC83" s="35"/>
      <c r="ZD83" s="35"/>
      <c r="ZE83" s="35"/>
      <c r="ZF83" s="35"/>
      <c r="ZG83" s="35"/>
      <c r="ZH83" s="35"/>
      <c r="ZI83" s="35"/>
      <c r="ZJ83" s="35"/>
      <c r="ZK83" s="35"/>
      <c r="ZL83" s="35"/>
      <c r="ZM83" s="35"/>
      <c r="ZN83" s="35"/>
      <c r="ZO83" s="35"/>
      <c r="ZP83" s="35"/>
      <c r="ZQ83" s="35"/>
      <c r="ZR83" s="35"/>
      <c r="ZS83" s="35"/>
      <c r="ZT83" s="35"/>
      <c r="ZU83" s="35"/>
      <c r="ZV83" s="35"/>
      <c r="ZW83" s="35"/>
      <c r="ZX83" s="35"/>
      <c r="ZY83" s="35"/>
      <c r="ZZ83" s="35"/>
      <c r="AAA83" s="35"/>
      <c r="AAB83" s="35"/>
      <c r="AAC83" s="35"/>
      <c r="AAD83" s="35"/>
      <c r="AAE83" s="35"/>
      <c r="AAF83" s="35"/>
      <c r="AAG83" s="35"/>
      <c r="AAH83" s="35"/>
      <c r="AAI83" s="35"/>
      <c r="AAJ83" s="35"/>
      <c r="AAK83" s="35"/>
      <c r="AAL83" s="35"/>
      <c r="AAM83" s="35"/>
      <c r="AAN83" s="35"/>
      <c r="AAO83" s="35"/>
      <c r="AAP83" s="35"/>
      <c r="AAQ83" s="35"/>
      <c r="AAR83" s="35"/>
      <c r="AAS83" s="35"/>
      <c r="AAT83" s="35"/>
      <c r="AAU83" s="35"/>
      <c r="AAV83" s="35"/>
      <c r="AAW83" s="35"/>
      <c r="AAX83" s="35"/>
      <c r="AAY83" s="35"/>
      <c r="AAZ83" s="35"/>
      <c r="ABA83" s="35"/>
      <c r="ABB83" s="35"/>
      <c r="ABC83" s="35"/>
      <c r="ABD83" s="35"/>
      <c r="ABE83" s="35"/>
      <c r="ABF83" s="35"/>
      <c r="ABG83" s="35"/>
      <c r="ABH83" s="35"/>
      <c r="ABI83" s="35"/>
      <c r="ABJ83" s="35"/>
      <c r="ABK83" s="35"/>
      <c r="ABL83" s="35"/>
      <c r="ABM83" s="35"/>
      <c r="ABN83" s="35"/>
      <c r="ABO83" s="35"/>
      <c r="ABP83" s="35"/>
      <c r="ABQ83" s="35"/>
      <c r="ABR83" s="35"/>
      <c r="ABS83" s="35"/>
      <c r="ABT83" s="35"/>
      <c r="ABU83" s="35"/>
      <c r="ABV83" s="35"/>
      <c r="ABW83" s="35"/>
      <c r="ABX83" s="35"/>
      <c r="ABY83" s="35"/>
      <c r="ABZ83" s="35"/>
      <c r="ACA83" s="35"/>
      <c r="ACB83" s="35"/>
      <c r="ACC83" s="35"/>
      <c r="ACD83" s="35"/>
      <c r="ACE83" s="35"/>
      <c r="ACF83" s="35"/>
      <c r="ACG83" s="35"/>
      <c r="ACH83" s="35"/>
      <c r="ACI83" s="35"/>
      <c r="ACJ83" s="35"/>
      <c r="ACK83" s="35"/>
      <c r="ACL83" s="35"/>
      <c r="ACM83" s="35"/>
      <c r="ACN83" s="35"/>
      <c r="ACO83" s="35"/>
      <c r="ACP83" s="35"/>
      <c r="ACQ83" s="35"/>
      <c r="ACR83" s="35"/>
      <c r="ACS83" s="35"/>
      <c r="ACT83" s="35"/>
      <c r="ACU83" s="35"/>
      <c r="ACV83" s="35"/>
      <c r="ACW83" s="35"/>
      <c r="ACX83" s="35"/>
      <c r="ACY83" s="35"/>
      <c r="ACZ83" s="35"/>
      <c r="ADA83" s="35"/>
      <c r="ADB83" s="35"/>
      <c r="ADC83" s="35"/>
      <c r="ADD83" s="35"/>
      <c r="ADE83" s="35"/>
      <c r="ADF83" s="35"/>
      <c r="ADG83" s="35"/>
      <c r="ADH83" s="35"/>
      <c r="ADI83" s="35"/>
      <c r="ADJ83" s="35"/>
      <c r="ADK83" s="35"/>
      <c r="ADL83" s="35"/>
      <c r="ADM83" s="35"/>
      <c r="ADN83" s="35"/>
      <c r="ADO83" s="35"/>
      <c r="ADP83" s="35"/>
      <c r="ADQ83" s="35"/>
      <c r="ADR83" s="35"/>
      <c r="ADS83" s="35"/>
      <c r="ADT83" s="35"/>
      <c r="ADU83" s="35"/>
      <c r="ADV83" s="35"/>
      <c r="ADW83" s="35"/>
      <c r="ADX83" s="35"/>
      <c r="ADY83" s="35"/>
      <c r="ADZ83" s="35"/>
      <c r="AEA83" s="35"/>
      <c r="AEB83" s="35"/>
      <c r="AEC83" s="35"/>
      <c r="AED83" s="35"/>
      <c r="AEE83" s="35"/>
      <c r="AEF83" s="35"/>
      <c r="AEG83" s="35"/>
      <c r="AEH83" s="35"/>
      <c r="AEI83" s="35"/>
      <c r="AEJ83" s="35"/>
      <c r="AEK83" s="35"/>
      <c r="AEL83" s="35"/>
      <c r="AEM83" s="35"/>
      <c r="AEN83" s="35"/>
      <c r="AEO83" s="35"/>
      <c r="AEP83" s="35"/>
      <c r="AEQ83" s="35"/>
      <c r="AER83" s="35"/>
      <c r="AES83" s="35"/>
      <c r="AET83" s="35"/>
      <c r="AEU83" s="35"/>
      <c r="AEV83" s="35"/>
      <c r="AEW83" s="35"/>
      <c r="AEX83" s="35"/>
      <c r="AEY83" s="35"/>
      <c r="AEZ83" s="35"/>
      <c r="AFA83" s="35"/>
      <c r="AFB83" s="35"/>
      <c r="AFC83" s="35"/>
      <c r="AFD83" s="35"/>
      <c r="AFE83" s="35"/>
      <c r="AFF83" s="35"/>
      <c r="AFG83" s="35"/>
      <c r="AFH83" s="35"/>
      <c r="AFI83" s="35"/>
      <c r="AFJ83" s="35"/>
      <c r="AFK83" s="35"/>
      <c r="AFL83" s="35"/>
      <c r="AFM83" s="35"/>
      <c r="AFN83" s="35"/>
      <c r="AFO83" s="35"/>
      <c r="AFP83" s="35"/>
      <c r="AFQ83" s="35"/>
      <c r="AFR83" s="35"/>
      <c r="AFS83" s="35"/>
      <c r="AFT83" s="35"/>
      <c r="AFU83" s="35"/>
      <c r="AFV83" s="35"/>
      <c r="AFW83" s="35"/>
      <c r="AFX83" s="35"/>
      <c r="AFY83" s="35"/>
      <c r="AFZ83" s="35"/>
      <c r="AGA83" s="35"/>
      <c r="AGB83" s="35"/>
      <c r="AGC83" s="35"/>
      <c r="AGD83" s="35"/>
      <c r="AGE83" s="35"/>
      <c r="AGF83" s="35"/>
      <c r="AGG83" s="35"/>
      <c r="AGH83" s="35"/>
      <c r="AGI83" s="35"/>
      <c r="AGJ83" s="35"/>
      <c r="AGK83" s="35"/>
      <c r="AGL83" s="35"/>
      <c r="AGM83" s="35"/>
      <c r="AGN83" s="35"/>
      <c r="AGO83" s="35"/>
      <c r="AGP83" s="35"/>
      <c r="AGQ83" s="35"/>
      <c r="AGR83" s="35"/>
      <c r="AGS83" s="35"/>
      <c r="AGT83" s="35"/>
      <c r="AGU83" s="35"/>
      <c r="AGV83" s="35"/>
      <c r="AGW83" s="35"/>
      <c r="AGX83" s="35"/>
      <c r="AGY83" s="35"/>
      <c r="AGZ83" s="35"/>
      <c r="AHA83" s="35"/>
      <c r="AHB83" s="35"/>
      <c r="AHC83" s="35"/>
      <c r="AHD83" s="35"/>
      <c r="AHE83" s="35"/>
      <c r="AHF83" s="35"/>
      <c r="AHG83" s="35"/>
      <c r="AHH83" s="35"/>
      <c r="AHI83" s="35"/>
      <c r="AHJ83" s="35"/>
      <c r="AHK83" s="35"/>
      <c r="AHL83" s="35"/>
      <c r="AHM83" s="35"/>
      <c r="AHN83" s="35"/>
      <c r="AHO83" s="35"/>
      <c r="AHP83" s="35"/>
      <c r="AHQ83" s="35"/>
      <c r="AHR83" s="35"/>
      <c r="AHS83" s="35"/>
      <c r="AHT83" s="35"/>
      <c r="AHU83" s="35"/>
      <c r="AHV83" s="35"/>
      <c r="AHW83" s="35"/>
      <c r="AHX83" s="35"/>
      <c r="AHY83" s="35"/>
      <c r="AHZ83" s="35"/>
      <c r="AIA83" s="35"/>
      <c r="AIB83" s="35"/>
      <c r="AIC83" s="35"/>
      <c r="AID83" s="35"/>
      <c r="AIE83" s="35"/>
      <c r="AIF83" s="35"/>
      <c r="AIG83" s="35"/>
      <c r="AIH83" s="35"/>
      <c r="AII83" s="35"/>
      <c r="AIJ83" s="35"/>
      <c r="AIK83" s="35"/>
      <c r="AIL83" s="35"/>
      <c r="AIM83" s="35"/>
      <c r="AIN83" s="35"/>
      <c r="AIO83" s="35"/>
      <c r="AIP83" s="35"/>
      <c r="AIQ83" s="35"/>
      <c r="AIR83" s="35"/>
      <c r="AIS83" s="35"/>
      <c r="AIT83" s="35"/>
      <c r="AIU83" s="35"/>
      <c r="AIV83" s="35"/>
      <c r="AIW83" s="35"/>
      <c r="AIX83" s="35"/>
      <c r="AIY83" s="35"/>
      <c r="AIZ83" s="35"/>
      <c r="AJA83" s="35"/>
      <c r="AJB83" s="35"/>
      <c r="AJC83" s="35"/>
      <c r="AJD83" s="35"/>
      <c r="AJE83" s="35"/>
      <c r="AJF83" s="35"/>
      <c r="AJG83" s="35"/>
      <c r="AJH83" s="35"/>
      <c r="AJI83" s="35"/>
      <c r="AJJ83" s="35"/>
      <c r="AJK83" s="35"/>
      <c r="AJL83" s="35"/>
      <c r="AJM83" s="35"/>
      <c r="AJN83" s="35"/>
      <c r="AJO83" s="35"/>
      <c r="AJP83" s="35"/>
      <c r="AJQ83" s="35"/>
      <c r="AJR83" s="35"/>
      <c r="AJS83" s="35"/>
      <c r="AJT83" s="35"/>
      <c r="AJU83" s="35"/>
      <c r="AJV83" s="35"/>
      <c r="AJW83" s="35"/>
      <c r="AJX83" s="35"/>
      <c r="AJY83" s="35"/>
      <c r="AJZ83" s="35"/>
      <c r="AKA83" s="35"/>
      <c r="AKB83" s="35"/>
      <c r="AKC83" s="35"/>
      <c r="AKD83" s="35"/>
      <c r="AKE83" s="35"/>
      <c r="AKF83" s="35"/>
      <c r="AKG83" s="35"/>
      <c r="AKH83" s="35"/>
      <c r="AKI83" s="35"/>
      <c r="AKJ83" s="35"/>
      <c r="AKK83" s="35"/>
      <c r="AKL83" s="35"/>
      <c r="AKM83" s="35"/>
      <c r="AKN83" s="35"/>
      <c r="AKO83" s="35"/>
      <c r="AKP83" s="35"/>
      <c r="AKQ83" s="35"/>
      <c r="AKR83" s="35"/>
      <c r="AKS83" s="35"/>
      <c r="AKT83" s="35"/>
      <c r="AKU83" s="35"/>
      <c r="AKV83" s="35"/>
      <c r="AKW83" s="35"/>
      <c r="AKX83" s="35"/>
      <c r="AKY83" s="35"/>
      <c r="AKZ83" s="35"/>
      <c r="ALA83" s="35"/>
      <c r="ALB83" s="35"/>
      <c r="ALC83" s="35"/>
      <c r="ALD83" s="35"/>
      <c r="ALE83" s="35"/>
      <c r="ALF83" s="35"/>
      <c r="ALG83" s="35"/>
      <c r="ALH83" s="35"/>
      <c r="ALI83" s="35"/>
      <c r="ALJ83" s="35"/>
      <c r="ALK83" s="35"/>
      <c r="ALL83" s="35"/>
      <c r="ALM83" s="35"/>
      <c r="ALN83" s="35"/>
      <c r="ALO83" s="35"/>
      <c r="ALP83" s="35"/>
      <c r="ALQ83" s="35"/>
      <c r="ALR83" s="35"/>
      <c r="ALS83" s="35"/>
      <c r="ALT83" s="35"/>
      <c r="ALU83" s="35"/>
      <c r="ALV83" s="35"/>
      <c r="ALW83" s="35"/>
      <c r="ALX83" s="35"/>
      <c r="ALY83" s="35"/>
      <c r="ALZ83" s="35"/>
      <c r="AMA83" s="35"/>
      <c r="AMB83" s="35"/>
      <c r="AMC83" s="35"/>
      <c r="AMD83" s="35"/>
      <c r="AME83" s="35"/>
      <c r="AMF83" s="35"/>
      <c r="AMG83" s="35"/>
      <c r="AMH83" s="35"/>
      <c r="AMI83" s="35"/>
      <c r="AMJ83" s="35"/>
      <c r="AMK83" s="35"/>
    </row>
    <row r="84" spans="1:1025" ht="14.25" customHeight="1" thickTop="1" thickBot="1" x14ac:dyDescent="0.3">
      <c r="A84" s="5"/>
      <c r="B84" s="133" t="s">
        <v>40</v>
      </c>
      <c r="C84" s="133"/>
      <c r="D84" s="133"/>
      <c r="E84" s="133"/>
      <c r="F84" s="133"/>
      <c r="G84" s="125" t="s">
        <v>95</v>
      </c>
      <c r="H84" s="125"/>
      <c r="I84" s="125"/>
      <c r="J84" s="125"/>
      <c r="K84" s="125"/>
      <c r="L84" s="125"/>
      <c r="M84" s="5"/>
    </row>
    <row r="85" spans="1:1025" ht="40.5" thickTop="1" thickBot="1" x14ac:dyDescent="0.3">
      <c r="A85" s="5"/>
      <c r="B85" s="43" t="s">
        <v>15</v>
      </c>
      <c r="C85" s="44" t="s">
        <v>16</v>
      </c>
      <c r="D85" s="44" t="s">
        <v>17</v>
      </c>
      <c r="E85" s="44" t="s">
        <v>18</v>
      </c>
      <c r="F85" s="44" t="s">
        <v>19</v>
      </c>
      <c r="G85" s="45" t="s">
        <v>20</v>
      </c>
      <c r="H85" s="45" t="s">
        <v>19</v>
      </c>
      <c r="I85" s="45" t="s">
        <v>21</v>
      </c>
      <c r="J85" s="45" t="s">
        <v>22</v>
      </c>
      <c r="K85" s="46" t="s">
        <v>23</v>
      </c>
      <c r="L85" s="45" t="s">
        <v>24</v>
      </c>
      <c r="M85" s="5"/>
    </row>
    <row r="86" spans="1:1025" x14ac:dyDescent="0.25">
      <c r="A86" s="5"/>
      <c r="B86" s="47" t="s">
        <v>64</v>
      </c>
      <c r="C86" s="48" t="s">
        <v>41</v>
      </c>
      <c r="D86" s="53" t="s">
        <v>42</v>
      </c>
      <c r="E86" s="50" t="s">
        <v>27</v>
      </c>
      <c r="F86" s="50">
        <v>2</v>
      </c>
      <c r="G86" s="51">
        <v>0</v>
      </c>
      <c r="H86" s="45">
        <f>F86*$D$13</f>
        <v>4</v>
      </c>
      <c r="I86" s="34"/>
      <c r="J86" s="34"/>
      <c r="K86" s="52"/>
      <c r="L86" s="52"/>
      <c r="M86" s="5"/>
    </row>
    <row r="87" spans="1:1025" ht="32.25" customHeight="1" x14ac:dyDescent="0.25">
      <c r="A87" s="5"/>
      <c r="B87" s="47" t="s">
        <v>65</v>
      </c>
      <c r="C87" s="53" t="s">
        <v>43</v>
      </c>
      <c r="D87" s="53" t="s">
        <v>44</v>
      </c>
      <c r="E87" s="50" t="s">
        <v>27</v>
      </c>
      <c r="F87" s="50">
        <v>1</v>
      </c>
      <c r="G87" s="51">
        <v>0</v>
      </c>
      <c r="H87" s="45">
        <f>F87*$D$13</f>
        <v>2</v>
      </c>
      <c r="I87" s="34"/>
      <c r="J87" s="34"/>
      <c r="K87" s="52"/>
      <c r="L87" s="52"/>
      <c r="M87" s="5"/>
    </row>
    <row r="88" spans="1:1025" ht="15" customHeight="1" x14ac:dyDescent="0.25">
      <c r="A88" s="5"/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5"/>
    </row>
    <row r="89" spans="1:1025" ht="15" customHeight="1" x14ac:dyDescent="0.25">
      <c r="A89" s="5"/>
      <c r="B89" s="17"/>
      <c r="C89" s="19"/>
      <c r="D89" s="19"/>
      <c r="E89" s="19"/>
      <c r="F89" s="19"/>
      <c r="G89" s="19"/>
      <c r="H89" s="19"/>
      <c r="I89" s="19"/>
      <c r="J89" s="19"/>
      <c r="K89" s="19"/>
      <c r="L89" s="55"/>
      <c r="M89" s="5"/>
    </row>
    <row r="90" spans="1:1025" ht="15" customHeight="1" x14ac:dyDescent="0.25">
      <c r="A90" s="5"/>
      <c r="B90" s="17"/>
      <c r="C90" s="19"/>
      <c r="D90" s="19"/>
      <c r="E90" s="19"/>
      <c r="F90" s="20"/>
      <c r="G90" s="20"/>
      <c r="H90" s="56"/>
      <c r="I90" s="19"/>
      <c r="J90" s="19"/>
      <c r="K90" s="19"/>
      <c r="L90" s="55"/>
      <c r="M90" s="5"/>
    </row>
    <row r="91" spans="1:1025" ht="21.75" customHeight="1" x14ac:dyDescent="0.25">
      <c r="A91" s="5"/>
      <c r="B91" s="128" t="s">
        <v>77</v>
      </c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5"/>
    </row>
    <row r="92" spans="1:1025" ht="15" customHeight="1" x14ac:dyDescent="0.25">
      <c r="A92" s="5"/>
      <c r="B92" s="127" t="s">
        <v>55</v>
      </c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5"/>
    </row>
    <row r="93" spans="1:1025" ht="39.75" thickTop="1" thickBot="1" x14ac:dyDescent="0.3">
      <c r="A93" s="5"/>
      <c r="B93" s="25" t="s">
        <v>15</v>
      </c>
      <c r="C93" s="26" t="s">
        <v>16</v>
      </c>
      <c r="D93" s="26" t="s">
        <v>17</v>
      </c>
      <c r="E93" s="26" t="s">
        <v>18</v>
      </c>
      <c r="F93" s="26" t="s">
        <v>19</v>
      </c>
      <c r="G93" s="57" t="s">
        <v>20</v>
      </c>
      <c r="H93" s="57" t="s">
        <v>19</v>
      </c>
      <c r="I93" s="27" t="s">
        <v>21</v>
      </c>
      <c r="J93" s="27" t="s">
        <v>22</v>
      </c>
      <c r="K93" s="28" t="s">
        <v>23</v>
      </c>
      <c r="L93" s="27" t="s">
        <v>24</v>
      </c>
      <c r="M93" s="5"/>
    </row>
    <row r="94" spans="1:1025" ht="16.5" thickTop="1" thickBot="1" x14ac:dyDescent="0.3">
      <c r="A94" s="5"/>
      <c r="B94" s="127" t="s">
        <v>107</v>
      </c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5"/>
      <c r="ES94" s="35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35"/>
      <c r="FF94" s="35"/>
      <c r="FG94" s="35"/>
      <c r="FH94" s="35"/>
      <c r="FI94" s="35"/>
      <c r="FJ94" s="35"/>
      <c r="FK94" s="35"/>
      <c r="FL94" s="35"/>
      <c r="FM94" s="35"/>
      <c r="FN94" s="35"/>
      <c r="FO94" s="35"/>
      <c r="FP94" s="35"/>
      <c r="FQ94" s="35"/>
      <c r="FR94" s="35"/>
      <c r="FS94" s="35"/>
      <c r="FT94" s="35"/>
      <c r="FU94" s="35"/>
      <c r="FV94" s="35"/>
      <c r="FW94" s="35"/>
      <c r="FX94" s="35"/>
      <c r="FY94" s="35"/>
      <c r="FZ94" s="35"/>
      <c r="GA94" s="35"/>
      <c r="GB94" s="35"/>
      <c r="GC94" s="35"/>
      <c r="GD94" s="35"/>
      <c r="GE94" s="35"/>
      <c r="GF94" s="35"/>
      <c r="GG94" s="35"/>
      <c r="GH94" s="35"/>
      <c r="GI94" s="35"/>
      <c r="GJ94" s="35"/>
      <c r="GK94" s="35"/>
      <c r="GL94" s="35"/>
      <c r="GM94" s="35"/>
      <c r="GN94" s="35"/>
      <c r="GO94" s="35"/>
      <c r="GP94" s="35"/>
      <c r="GQ94" s="35"/>
      <c r="GR94" s="35"/>
      <c r="GS94" s="35"/>
      <c r="GT94" s="35"/>
      <c r="GU94" s="35"/>
      <c r="GV94" s="35"/>
      <c r="GW94" s="35"/>
      <c r="GX94" s="35"/>
      <c r="GY94" s="35"/>
      <c r="GZ94" s="35"/>
      <c r="HA94" s="35"/>
      <c r="HB94" s="35"/>
      <c r="HC94" s="35"/>
      <c r="HD94" s="35"/>
      <c r="HE94" s="35"/>
      <c r="HF94" s="35"/>
      <c r="HG94" s="35"/>
      <c r="HH94" s="35"/>
      <c r="HI94" s="35"/>
      <c r="HJ94" s="35"/>
      <c r="HK94" s="35"/>
      <c r="HL94" s="35"/>
      <c r="HM94" s="35"/>
      <c r="HN94" s="35"/>
      <c r="HO94" s="35"/>
      <c r="HP94" s="35"/>
      <c r="HQ94" s="35"/>
      <c r="HR94" s="35"/>
      <c r="HS94" s="35"/>
      <c r="HT94" s="35"/>
      <c r="HU94" s="35"/>
      <c r="HV94" s="35"/>
      <c r="HW94" s="35"/>
      <c r="HX94" s="35"/>
      <c r="HY94" s="35"/>
      <c r="HZ94" s="35"/>
      <c r="IA94" s="35"/>
      <c r="IB94" s="35"/>
      <c r="IC94" s="35"/>
      <c r="ID94" s="35"/>
      <c r="IE94" s="35"/>
      <c r="IF94" s="35"/>
      <c r="IG94" s="35"/>
      <c r="IH94" s="35"/>
      <c r="II94" s="35"/>
      <c r="IJ94" s="35"/>
      <c r="IK94" s="35"/>
      <c r="IL94" s="35"/>
      <c r="IM94" s="35"/>
      <c r="IN94" s="35"/>
      <c r="IO94" s="35"/>
      <c r="IP94" s="35"/>
      <c r="IQ94" s="35"/>
      <c r="IR94" s="35"/>
      <c r="IS94" s="35"/>
      <c r="IT94" s="35"/>
      <c r="IU94" s="35"/>
      <c r="IV94" s="35"/>
      <c r="IW94" s="35"/>
      <c r="IX94" s="35"/>
      <c r="IY94" s="35"/>
      <c r="IZ94" s="35"/>
      <c r="JA94" s="35"/>
      <c r="JB94" s="35"/>
      <c r="JC94" s="35"/>
      <c r="JD94" s="35"/>
      <c r="JE94" s="35"/>
      <c r="JF94" s="35"/>
      <c r="JG94" s="35"/>
      <c r="JH94" s="35"/>
      <c r="JI94" s="35"/>
      <c r="JJ94" s="35"/>
      <c r="JK94" s="35"/>
      <c r="JL94" s="35"/>
      <c r="JM94" s="35"/>
      <c r="JN94" s="35"/>
      <c r="JO94" s="35"/>
      <c r="JP94" s="35"/>
      <c r="JQ94" s="35"/>
      <c r="JR94" s="35"/>
      <c r="JS94" s="35"/>
      <c r="JT94" s="35"/>
      <c r="JU94" s="35"/>
      <c r="JV94" s="35"/>
      <c r="JW94" s="35"/>
      <c r="JX94" s="35"/>
      <c r="JY94" s="35"/>
      <c r="JZ94" s="35"/>
      <c r="KA94" s="35"/>
      <c r="KB94" s="35"/>
      <c r="KC94" s="35"/>
      <c r="KD94" s="35"/>
      <c r="KE94" s="35"/>
      <c r="KF94" s="35"/>
      <c r="KG94" s="35"/>
      <c r="KH94" s="35"/>
      <c r="KI94" s="35"/>
      <c r="KJ94" s="35"/>
      <c r="KK94" s="35"/>
      <c r="KL94" s="35"/>
      <c r="KM94" s="35"/>
      <c r="KN94" s="35"/>
      <c r="KO94" s="35"/>
      <c r="KP94" s="35"/>
      <c r="KQ94" s="35"/>
      <c r="KR94" s="35"/>
      <c r="KS94" s="35"/>
      <c r="KT94" s="35"/>
      <c r="KU94" s="35"/>
      <c r="KV94" s="35"/>
      <c r="KW94" s="35"/>
      <c r="KX94" s="35"/>
      <c r="KY94" s="35"/>
      <c r="KZ94" s="35"/>
      <c r="LA94" s="35"/>
      <c r="LB94" s="35"/>
      <c r="LC94" s="35"/>
      <c r="LD94" s="35"/>
      <c r="LE94" s="35"/>
      <c r="LF94" s="35"/>
      <c r="LG94" s="35"/>
      <c r="LH94" s="35"/>
      <c r="LI94" s="35"/>
      <c r="LJ94" s="35"/>
      <c r="LK94" s="35"/>
      <c r="LL94" s="35"/>
      <c r="LM94" s="35"/>
      <c r="LN94" s="35"/>
      <c r="LO94" s="35"/>
      <c r="LP94" s="35"/>
      <c r="LQ94" s="35"/>
      <c r="LR94" s="35"/>
      <c r="LS94" s="35"/>
      <c r="LT94" s="35"/>
      <c r="LU94" s="35"/>
      <c r="LV94" s="35"/>
      <c r="LW94" s="35"/>
      <c r="LX94" s="35"/>
      <c r="LY94" s="35"/>
      <c r="LZ94" s="35"/>
      <c r="MA94" s="35"/>
      <c r="MB94" s="35"/>
      <c r="MC94" s="35"/>
      <c r="MD94" s="35"/>
      <c r="ME94" s="35"/>
      <c r="MF94" s="35"/>
      <c r="MG94" s="35"/>
      <c r="MH94" s="35"/>
      <c r="MI94" s="35"/>
      <c r="MJ94" s="35"/>
      <c r="MK94" s="35"/>
      <c r="ML94" s="35"/>
      <c r="MM94" s="35"/>
      <c r="MN94" s="35"/>
      <c r="MO94" s="35"/>
      <c r="MP94" s="35"/>
      <c r="MQ94" s="35"/>
      <c r="MR94" s="35"/>
      <c r="MS94" s="35"/>
      <c r="MT94" s="35"/>
      <c r="MU94" s="35"/>
      <c r="MV94" s="35"/>
      <c r="MW94" s="35"/>
      <c r="MX94" s="35"/>
      <c r="MY94" s="35"/>
      <c r="MZ94" s="35"/>
      <c r="NA94" s="35"/>
      <c r="NB94" s="35"/>
      <c r="NC94" s="35"/>
      <c r="ND94" s="35"/>
      <c r="NE94" s="35"/>
      <c r="NF94" s="35"/>
      <c r="NG94" s="35"/>
      <c r="NH94" s="35"/>
      <c r="NI94" s="35"/>
      <c r="NJ94" s="35"/>
      <c r="NK94" s="35"/>
      <c r="NL94" s="35"/>
      <c r="NM94" s="35"/>
      <c r="NN94" s="35"/>
      <c r="NO94" s="35"/>
      <c r="NP94" s="35"/>
      <c r="NQ94" s="35"/>
      <c r="NR94" s="35"/>
      <c r="NS94" s="35"/>
      <c r="NT94" s="35"/>
      <c r="NU94" s="35"/>
      <c r="NV94" s="35"/>
      <c r="NW94" s="35"/>
      <c r="NX94" s="35"/>
      <c r="NY94" s="35"/>
      <c r="NZ94" s="35"/>
      <c r="OA94" s="35"/>
      <c r="OB94" s="35"/>
      <c r="OC94" s="35"/>
      <c r="OD94" s="35"/>
      <c r="OE94" s="35"/>
      <c r="OF94" s="35"/>
      <c r="OG94" s="35"/>
      <c r="OH94" s="35"/>
      <c r="OI94" s="35"/>
      <c r="OJ94" s="35"/>
      <c r="OK94" s="35"/>
      <c r="OL94" s="35"/>
      <c r="OM94" s="35"/>
      <c r="ON94" s="35"/>
      <c r="OO94" s="35"/>
      <c r="OP94" s="35"/>
      <c r="OQ94" s="35"/>
      <c r="OR94" s="35"/>
      <c r="OS94" s="35"/>
      <c r="OT94" s="35"/>
      <c r="OU94" s="35"/>
      <c r="OV94" s="35"/>
      <c r="OW94" s="35"/>
      <c r="OX94" s="35"/>
      <c r="OY94" s="35"/>
      <c r="OZ94" s="35"/>
      <c r="PA94" s="35"/>
      <c r="PB94" s="35"/>
      <c r="PC94" s="35"/>
      <c r="PD94" s="35"/>
      <c r="PE94" s="35"/>
      <c r="PF94" s="35"/>
      <c r="PG94" s="35"/>
      <c r="PH94" s="35"/>
      <c r="PI94" s="35"/>
      <c r="PJ94" s="35"/>
      <c r="PK94" s="35"/>
      <c r="PL94" s="35"/>
      <c r="PM94" s="35"/>
      <c r="PN94" s="35"/>
      <c r="PO94" s="35"/>
      <c r="PP94" s="35"/>
      <c r="PQ94" s="35"/>
      <c r="PR94" s="35"/>
      <c r="PS94" s="35"/>
      <c r="PT94" s="35"/>
      <c r="PU94" s="35"/>
      <c r="PV94" s="35"/>
      <c r="PW94" s="35"/>
      <c r="PX94" s="35"/>
      <c r="PY94" s="35"/>
      <c r="PZ94" s="35"/>
      <c r="QA94" s="35"/>
      <c r="QB94" s="35"/>
      <c r="QC94" s="35"/>
      <c r="QD94" s="35"/>
      <c r="QE94" s="35"/>
      <c r="QF94" s="35"/>
      <c r="QG94" s="35"/>
      <c r="QH94" s="35"/>
      <c r="QI94" s="35"/>
      <c r="QJ94" s="35"/>
      <c r="QK94" s="35"/>
      <c r="QL94" s="35"/>
      <c r="QM94" s="35"/>
      <c r="QN94" s="35"/>
      <c r="QO94" s="35"/>
      <c r="QP94" s="35"/>
      <c r="QQ94" s="35"/>
      <c r="QR94" s="35"/>
      <c r="QS94" s="35"/>
      <c r="QT94" s="35"/>
      <c r="QU94" s="35"/>
      <c r="QV94" s="35"/>
      <c r="QW94" s="35"/>
      <c r="QX94" s="35"/>
      <c r="QY94" s="35"/>
      <c r="QZ94" s="35"/>
      <c r="RA94" s="35"/>
      <c r="RB94" s="35"/>
      <c r="RC94" s="35"/>
      <c r="RD94" s="35"/>
      <c r="RE94" s="35"/>
      <c r="RF94" s="35"/>
      <c r="RG94" s="35"/>
      <c r="RH94" s="35"/>
      <c r="RI94" s="35"/>
      <c r="RJ94" s="35"/>
      <c r="RK94" s="35"/>
      <c r="RL94" s="35"/>
      <c r="RM94" s="35"/>
      <c r="RN94" s="35"/>
      <c r="RO94" s="35"/>
      <c r="RP94" s="35"/>
      <c r="RQ94" s="35"/>
      <c r="RR94" s="35"/>
      <c r="RS94" s="35"/>
      <c r="RT94" s="35"/>
      <c r="RU94" s="35"/>
      <c r="RV94" s="35"/>
      <c r="RW94" s="35"/>
      <c r="RX94" s="35"/>
      <c r="RY94" s="35"/>
      <c r="RZ94" s="35"/>
      <c r="SA94" s="35"/>
      <c r="SB94" s="35"/>
      <c r="SC94" s="35"/>
      <c r="SD94" s="35"/>
      <c r="SE94" s="35"/>
      <c r="SF94" s="35"/>
      <c r="SG94" s="35"/>
      <c r="SH94" s="35"/>
      <c r="SI94" s="35"/>
      <c r="SJ94" s="35"/>
      <c r="SK94" s="35"/>
      <c r="SL94" s="35"/>
      <c r="SM94" s="35"/>
      <c r="SN94" s="35"/>
      <c r="SO94" s="35"/>
      <c r="SP94" s="35"/>
      <c r="SQ94" s="35"/>
      <c r="SR94" s="35"/>
      <c r="SS94" s="35"/>
      <c r="ST94" s="35"/>
      <c r="SU94" s="35"/>
      <c r="SV94" s="35"/>
      <c r="SW94" s="35"/>
      <c r="SX94" s="35"/>
      <c r="SY94" s="35"/>
      <c r="SZ94" s="35"/>
      <c r="TA94" s="35"/>
      <c r="TB94" s="35"/>
      <c r="TC94" s="35"/>
      <c r="TD94" s="35"/>
      <c r="TE94" s="35"/>
      <c r="TF94" s="35"/>
      <c r="TG94" s="35"/>
      <c r="TH94" s="35"/>
      <c r="TI94" s="35"/>
      <c r="TJ94" s="35"/>
      <c r="TK94" s="35"/>
      <c r="TL94" s="35"/>
      <c r="TM94" s="35"/>
      <c r="TN94" s="35"/>
      <c r="TO94" s="35"/>
      <c r="TP94" s="35"/>
      <c r="TQ94" s="35"/>
      <c r="TR94" s="35"/>
      <c r="TS94" s="35"/>
      <c r="TT94" s="35"/>
      <c r="TU94" s="35"/>
      <c r="TV94" s="35"/>
      <c r="TW94" s="35"/>
      <c r="TX94" s="35"/>
      <c r="TY94" s="35"/>
      <c r="TZ94" s="35"/>
      <c r="UA94" s="35"/>
      <c r="UB94" s="35"/>
      <c r="UC94" s="35"/>
      <c r="UD94" s="35"/>
      <c r="UE94" s="35"/>
      <c r="UF94" s="35"/>
      <c r="UG94" s="35"/>
      <c r="UH94" s="35"/>
      <c r="UI94" s="35"/>
      <c r="UJ94" s="35"/>
      <c r="UK94" s="35"/>
      <c r="UL94" s="35"/>
      <c r="UM94" s="35"/>
      <c r="UN94" s="35"/>
      <c r="UO94" s="35"/>
      <c r="UP94" s="35"/>
      <c r="UQ94" s="35"/>
      <c r="UR94" s="35"/>
      <c r="US94" s="35"/>
      <c r="UT94" s="35"/>
      <c r="UU94" s="35"/>
      <c r="UV94" s="35"/>
      <c r="UW94" s="35"/>
      <c r="UX94" s="35"/>
      <c r="UY94" s="35"/>
      <c r="UZ94" s="35"/>
      <c r="VA94" s="35"/>
      <c r="VB94" s="35"/>
      <c r="VC94" s="35"/>
      <c r="VD94" s="35"/>
      <c r="VE94" s="35"/>
      <c r="VF94" s="35"/>
      <c r="VG94" s="35"/>
      <c r="VH94" s="35"/>
      <c r="VI94" s="35"/>
      <c r="VJ94" s="35"/>
      <c r="VK94" s="35"/>
      <c r="VL94" s="35"/>
      <c r="VM94" s="35"/>
      <c r="VN94" s="35"/>
      <c r="VO94" s="35"/>
      <c r="VP94" s="35"/>
      <c r="VQ94" s="35"/>
      <c r="VR94" s="35"/>
      <c r="VS94" s="35"/>
      <c r="VT94" s="35"/>
      <c r="VU94" s="35"/>
      <c r="VV94" s="35"/>
      <c r="VW94" s="35"/>
      <c r="VX94" s="35"/>
      <c r="VY94" s="35"/>
      <c r="VZ94" s="35"/>
      <c r="WA94" s="35"/>
      <c r="WB94" s="35"/>
      <c r="WC94" s="35"/>
      <c r="WD94" s="35"/>
      <c r="WE94" s="35"/>
      <c r="WF94" s="35"/>
      <c r="WG94" s="35"/>
      <c r="WH94" s="35"/>
      <c r="WI94" s="35"/>
      <c r="WJ94" s="35"/>
      <c r="WK94" s="35"/>
      <c r="WL94" s="35"/>
      <c r="WM94" s="35"/>
      <c r="WN94" s="35"/>
      <c r="WO94" s="35"/>
      <c r="WP94" s="35"/>
      <c r="WQ94" s="35"/>
      <c r="WR94" s="35"/>
      <c r="WS94" s="35"/>
      <c r="WT94" s="35"/>
      <c r="WU94" s="35"/>
      <c r="WV94" s="35"/>
      <c r="WW94" s="35"/>
      <c r="WX94" s="35"/>
      <c r="WY94" s="35"/>
      <c r="WZ94" s="35"/>
      <c r="XA94" s="35"/>
      <c r="XB94" s="35"/>
      <c r="XC94" s="35"/>
      <c r="XD94" s="35"/>
      <c r="XE94" s="35"/>
      <c r="XF94" s="35"/>
      <c r="XG94" s="35"/>
      <c r="XH94" s="35"/>
      <c r="XI94" s="35"/>
      <c r="XJ94" s="35"/>
      <c r="XK94" s="35"/>
      <c r="XL94" s="35"/>
      <c r="XM94" s="35"/>
      <c r="XN94" s="35"/>
      <c r="XO94" s="35"/>
      <c r="XP94" s="35"/>
      <c r="XQ94" s="35"/>
      <c r="XR94" s="35"/>
      <c r="XS94" s="35"/>
      <c r="XT94" s="35"/>
      <c r="XU94" s="35"/>
      <c r="XV94" s="35"/>
      <c r="XW94" s="35"/>
      <c r="XX94" s="35"/>
      <c r="XY94" s="35"/>
      <c r="XZ94" s="35"/>
      <c r="YA94" s="35"/>
      <c r="YB94" s="35"/>
      <c r="YC94" s="35"/>
      <c r="YD94" s="35"/>
      <c r="YE94" s="35"/>
      <c r="YF94" s="35"/>
      <c r="YG94" s="35"/>
      <c r="YH94" s="35"/>
      <c r="YI94" s="35"/>
      <c r="YJ94" s="35"/>
      <c r="YK94" s="35"/>
      <c r="YL94" s="35"/>
      <c r="YM94" s="35"/>
      <c r="YN94" s="35"/>
      <c r="YO94" s="35"/>
      <c r="YP94" s="35"/>
      <c r="YQ94" s="35"/>
      <c r="YR94" s="35"/>
      <c r="YS94" s="35"/>
      <c r="YT94" s="35"/>
      <c r="YU94" s="35"/>
      <c r="YV94" s="35"/>
      <c r="YW94" s="35"/>
      <c r="YX94" s="35"/>
      <c r="YY94" s="35"/>
      <c r="YZ94" s="35"/>
      <c r="ZA94" s="35"/>
      <c r="ZB94" s="35"/>
      <c r="ZC94" s="35"/>
      <c r="ZD94" s="35"/>
      <c r="ZE94" s="35"/>
      <c r="ZF94" s="35"/>
      <c r="ZG94" s="35"/>
      <c r="ZH94" s="35"/>
      <c r="ZI94" s="35"/>
      <c r="ZJ94" s="35"/>
      <c r="ZK94" s="35"/>
      <c r="ZL94" s="35"/>
      <c r="ZM94" s="35"/>
      <c r="ZN94" s="35"/>
      <c r="ZO94" s="35"/>
      <c r="ZP94" s="35"/>
      <c r="ZQ94" s="35"/>
      <c r="ZR94" s="35"/>
      <c r="ZS94" s="35"/>
      <c r="ZT94" s="35"/>
      <c r="ZU94" s="35"/>
      <c r="ZV94" s="35"/>
      <c r="ZW94" s="35"/>
      <c r="ZX94" s="35"/>
      <c r="ZY94" s="35"/>
      <c r="ZZ94" s="35"/>
      <c r="AAA94" s="35"/>
      <c r="AAB94" s="35"/>
      <c r="AAC94" s="35"/>
      <c r="AAD94" s="35"/>
      <c r="AAE94" s="35"/>
      <c r="AAF94" s="35"/>
      <c r="AAG94" s="35"/>
      <c r="AAH94" s="35"/>
      <c r="AAI94" s="35"/>
      <c r="AAJ94" s="35"/>
      <c r="AAK94" s="35"/>
      <c r="AAL94" s="35"/>
      <c r="AAM94" s="35"/>
      <c r="AAN94" s="35"/>
      <c r="AAO94" s="35"/>
      <c r="AAP94" s="35"/>
      <c r="AAQ94" s="35"/>
      <c r="AAR94" s="35"/>
      <c r="AAS94" s="35"/>
      <c r="AAT94" s="35"/>
      <c r="AAU94" s="35"/>
      <c r="AAV94" s="35"/>
      <c r="AAW94" s="35"/>
      <c r="AAX94" s="35"/>
      <c r="AAY94" s="35"/>
      <c r="AAZ94" s="35"/>
      <c r="ABA94" s="35"/>
      <c r="ABB94" s="35"/>
      <c r="ABC94" s="35"/>
      <c r="ABD94" s="35"/>
      <c r="ABE94" s="35"/>
      <c r="ABF94" s="35"/>
      <c r="ABG94" s="35"/>
      <c r="ABH94" s="35"/>
      <c r="ABI94" s="35"/>
      <c r="ABJ94" s="35"/>
      <c r="ABK94" s="35"/>
      <c r="ABL94" s="35"/>
      <c r="ABM94" s="35"/>
      <c r="ABN94" s="35"/>
      <c r="ABO94" s="35"/>
      <c r="ABP94" s="35"/>
      <c r="ABQ94" s="35"/>
      <c r="ABR94" s="35"/>
      <c r="ABS94" s="35"/>
      <c r="ABT94" s="35"/>
      <c r="ABU94" s="35"/>
      <c r="ABV94" s="35"/>
      <c r="ABW94" s="35"/>
      <c r="ABX94" s="35"/>
      <c r="ABY94" s="35"/>
      <c r="ABZ94" s="35"/>
      <c r="ACA94" s="35"/>
      <c r="ACB94" s="35"/>
      <c r="ACC94" s="35"/>
      <c r="ACD94" s="35"/>
      <c r="ACE94" s="35"/>
      <c r="ACF94" s="35"/>
      <c r="ACG94" s="35"/>
      <c r="ACH94" s="35"/>
      <c r="ACI94" s="35"/>
      <c r="ACJ94" s="35"/>
      <c r="ACK94" s="35"/>
      <c r="ACL94" s="35"/>
      <c r="ACM94" s="35"/>
      <c r="ACN94" s="35"/>
      <c r="ACO94" s="35"/>
      <c r="ACP94" s="35"/>
      <c r="ACQ94" s="35"/>
      <c r="ACR94" s="35"/>
      <c r="ACS94" s="35"/>
      <c r="ACT94" s="35"/>
      <c r="ACU94" s="35"/>
      <c r="ACV94" s="35"/>
      <c r="ACW94" s="35"/>
      <c r="ACX94" s="35"/>
      <c r="ACY94" s="35"/>
      <c r="ACZ94" s="35"/>
      <c r="ADA94" s="35"/>
      <c r="ADB94" s="35"/>
      <c r="ADC94" s="35"/>
      <c r="ADD94" s="35"/>
      <c r="ADE94" s="35"/>
      <c r="ADF94" s="35"/>
      <c r="ADG94" s="35"/>
      <c r="ADH94" s="35"/>
      <c r="ADI94" s="35"/>
      <c r="ADJ94" s="35"/>
      <c r="ADK94" s="35"/>
      <c r="ADL94" s="35"/>
      <c r="ADM94" s="35"/>
      <c r="ADN94" s="35"/>
      <c r="ADO94" s="35"/>
      <c r="ADP94" s="35"/>
      <c r="ADQ94" s="35"/>
      <c r="ADR94" s="35"/>
      <c r="ADS94" s="35"/>
      <c r="ADT94" s="35"/>
      <c r="ADU94" s="35"/>
      <c r="ADV94" s="35"/>
      <c r="ADW94" s="35"/>
      <c r="ADX94" s="35"/>
      <c r="ADY94" s="35"/>
      <c r="ADZ94" s="35"/>
      <c r="AEA94" s="35"/>
      <c r="AEB94" s="35"/>
      <c r="AEC94" s="35"/>
      <c r="AED94" s="35"/>
      <c r="AEE94" s="35"/>
      <c r="AEF94" s="35"/>
      <c r="AEG94" s="35"/>
      <c r="AEH94" s="35"/>
      <c r="AEI94" s="35"/>
      <c r="AEJ94" s="35"/>
      <c r="AEK94" s="35"/>
      <c r="AEL94" s="35"/>
      <c r="AEM94" s="35"/>
      <c r="AEN94" s="35"/>
      <c r="AEO94" s="35"/>
      <c r="AEP94" s="35"/>
      <c r="AEQ94" s="35"/>
      <c r="AER94" s="35"/>
      <c r="AES94" s="35"/>
      <c r="AET94" s="35"/>
      <c r="AEU94" s="35"/>
      <c r="AEV94" s="35"/>
      <c r="AEW94" s="35"/>
      <c r="AEX94" s="35"/>
      <c r="AEY94" s="35"/>
      <c r="AEZ94" s="35"/>
      <c r="AFA94" s="35"/>
      <c r="AFB94" s="35"/>
      <c r="AFC94" s="35"/>
      <c r="AFD94" s="35"/>
      <c r="AFE94" s="35"/>
      <c r="AFF94" s="35"/>
      <c r="AFG94" s="35"/>
      <c r="AFH94" s="35"/>
      <c r="AFI94" s="35"/>
      <c r="AFJ94" s="35"/>
      <c r="AFK94" s="35"/>
      <c r="AFL94" s="35"/>
      <c r="AFM94" s="35"/>
      <c r="AFN94" s="35"/>
      <c r="AFO94" s="35"/>
      <c r="AFP94" s="35"/>
      <c r="AFQ94" s="35"/>
      <c r="AFR94" s="35"/>
      <c r="AFS94" s="35"/>
      <c r="AFT94" s="35"/>
      <c r="AFU94" s="35"/>
      <c r="AFV94" s="35"/>
      <c r="AFW94" s="35"/>
      <c r="AFX94" s="35"/>
      <c r="AFY94" s="35"/>
      <c r="AFZ94" s="35"/>
      <c r="AGA94" s="35"/>
      <c r="AGB94" s="35"/>
      <c r="AGC94" s="35"/>
      <c r="AGD94" s="35"/>
      <c r="AGE94" s="35"/>
      <c r="AGF94" s="35"/>
      <c r="AGG94" s="35"/>
      <c r="AGH94" s="35"/>
      <c r="AGI94" s="35"/>
      <c r="AGJ94" s="35"/>
      <c r="AGK94" s="35"/>
      <c r="AGL94" s="35"/>
      <c r="AGM94" s="35"/>
      <c r="AGN94" s="35"/>
      <c r="AGO94" s="35"/>
      <c r="AGP94" s="35"/>
      <c r="AGQ94" s="35"/>
      <c r="AGR94" s="35"/>
      <c r="AGS94" s="35"/>
      <c r="AGT94" s="35"/>
      <c r="AGU94" s="35"/>
      <c r="AGV94" s="35"/>
      <c r="AGW94" s="35"/>
      <c r="AGX94" s="35"/>
      <c r="AGY94" s="35"/>
      <c r="AGZ94" s="35"/>
      <c r="AHA94" s="35"/>
      <c r="AHB94" s="35"/>
      <c r="AHC94" s="35"/>
      <c r="AHD94" s="35"/>
      <c r="AHE94" s="35"/>
      <c r="AHF94" s="35"/>
      <c r="AHG94" s="35"/>
      <c r="AHH94" s="35"/>
      <c r="AHI94" s="35"/>
      <c r="AHJ94" s="35"/>
      <c r="AHK94" s="35"/>
      <c r="AHL94" s="35"/>
      <c r="AHM94" s="35"/>
      <c r="AHN94" s="35"/>
      <c r="AHO94" s="35"/>
      <c r="AHP94" s="35"/>
      <c r="AHQ94" s="35"/>
      <c r="AHR94" s="35"/>
      <c r="AHS94" s="35"/>
      <c r="AHT94" s="35"/>
      <c r="AHU94" s="35"/>
      <c r="AHV94" s="35"/>
      <c r="AHW94" s="35"/>
      <c r="AHX94" s="35"/>
      <c r="AHY94" s="35"/>
      <c r="AHZ94" s="35"/>
      <c r="AIA94" s="35"/>
      <c r="AIB94" s="35"/>
      <c r="AIC94" s="35"/>
      <c r="AID94" s="35"/>
      <c r="AIE94" s="35"/>
      <c r="AIF94" s="35"/>
      <c r="AIG94" s="35"/>
      <c r="AIH94" s="35"/>
      <c r="AII94" s="35"/>
      <c r="AIJ94" s="35"/>
      <c r="AIK94" s="35"/>
      <c r="AIL94" s="35"/>
      <c r="AIM94" s="35"/>
      <c r="AIN94" s="35"/>
      <c r="AIO94" s="35"/>
      <c r="AIP94" s="35"/>
      <c r="AIQ94" s="35"/>
      <c r="AIR94" s="35"/>
      <c r="AIS94" s="35"/>
      <c r="AIT94" s="35"/>
      <c r="AIU94" s="35"/>
      <c r="AIV94" s="35"/>
      <c r="AIW94" s="35"/>
      <c r="AIX94" s="35"/>
      <c r="AIY94" s="35"/>
      <c r="AIZ94" s="35"/>
      <c r="AJA94" s="35"/>
      <c r="AJB94" s="35"/>
      <c r="AJC94" s="35"/>
      <c r="AJD94" s="35"/>
      <c r="AJE94" s="35"/>
      <c r="AJF94" s="35"/>
      <c r="AJG94" s="35"/>
      <c r="AJH94" s="35"/>
      <c r="AJI94" s="35"/>
      <c r="AJJ94" s="35"/>
      <c r="AJK94" s="35"/>
      <c r="AJL94" s="35"/>
      <c r="AJM94" s="35"/>
      <c r="AJN94" s="35"/>
      <c r="AJO94" s="35"/>
      <c r="AJP94" s="35"/>
      <c r="AJQ94" s="35"/>
      <c r="AJR94" s="35"/>
      <c r="AJS94" s="35"/>
      <c r="AJT94" s="35"/>
      <c r="AJU94" s="35"/>
      <c r="AJV94" s="35"/>
      <c r="AJW94" s="35"/>
      <c r="AJX94" s="35"/>
      <c r="AJY94" s="35"/>
      <c r="AJZ94" s="35"/>
      <c r="AKA94" s="35"/>
      <c r="AKB94" s="35"/>
      <c r="AKC94" s="35"/>
      <c r="AKD94" s="35"/>
      <c r="AKE94" s="35"/>
      <c r="AKF94" s="35"/>
      <c r="AKG94" s="35"/>
      <c r="AKH94" s="35"/>
      <c r="AKI94" s="35"/>
      <c r="AKJ94" s="35"/>
      <c r="AKK94" s="35"/>
      <c r="AKL94" s="35"/>
      <c r="AKM94" s="35"/>
      <c r="AKN94" s="35"/>
      <c r="AKO94" s="35"/>
      <c r="AKP94" s="35"/>
      <c r="AKQ94" s="35"/>
      <c r="AKR94" s="35"/>
      <c r="AKS94" s="35"/>
      <c r="AKT94" s="35"/>
      <c r="AKU94" s="35"/>
      <c r="AKV94" s="35"/>
      <c r="AKW94" s="35"/>
      <c r="AKX94" s="35"/>
      <c r="AKY94" s="35"/>
      <c r="AKZ94" s="35"/>
      <c r="ALA94" s="35"/>
      <c r="ALB94" s="35"/>
      <c r="ALC94" s="35"/>
      <c r="ALD94" s="35"/>
      <c r="ALE94" s="35"/>
      <c r="ALF94" s="35"/>
      <c r="ALG94" s="35"/>
      <c r="ALH94" s="35"/>
      <c r="ALI94" s="35"/>
      <c r="ALJ94" s="35"/>
      <c r="ALK94" s="35"/>
      <c r="ALL94" s="35"/>
      <c r="ALM94" s="35"/>
      <c r="ALN94" s="35"/>
      <c r="ALO94" s="35"/>
      <c r="ALP94" s="35"/>
      <c r="ALQ94" s="35"/>
      <c r="ALR94" s="35"/>
      <c r="ALS94" s="35"/>
      <c r="ALT94" s="35"/>
      <c r="ALU94" s="35"/>
      <c r="ALV94" s="35"/>
      <c r="ALW94" s="35"/>
      <c r="ALX94" s="35"/>
      <c r="ALY94" s="35"/>
      <c r="ALZ94" s="35"/>
      <c r="AMA94" s="35"/>
      <c r="AMB94" s="35"/>
      <c r="AMC94" s="35"/>
      <c r="AMD94" s="35"/>
      <c r="AME94" s="35"/>
      <c r="AMF94" s="35"/>
      <c r="AMG94" s="35"/>
      <c r="AMH94" s="35"/>
      <c r="AMI94" s="35"/>
      <c r="AMJ94" s="35"/>
      <c r="AMK94" s="35"/>
    </row>
    <row r="95" spans="1:1025" ht="39.75" thickTop="1" thickBot="1" x14ac:dyDescent="0.3">
      <c r="A95" s="5"/>
      <c r="B95" s="25" t="s">
        <v>15</v>
      </c>
      <c r="C95" s="114" t="s">
        <v>16</v>
      </c>
      <c r="D95" s="114" t="s">
        <v>17</v>
      </c>
      <c r="E95" s="114" t="s">
        <v>18</v>
      </c>
      <c r="F95" s="114" t="s">
        <v>19</v>
      </c>
      <c r="G95" s="57" t="s">
        <v>20</v>
      </c>
      <c r="H95" s="57" t="s">
        <v>19</v>
      </c>
      <c r="I95" s="115" t="s">
        <v>21</v>
      </c>
      <c r="J95" s="115" t="s">
        <v>22</v>
      </c>
      <c r="K95" s="28" t="s">
        <v>23</v>
      </c>
      <c r="L95" s="115" t="s">
        <v>24</v>
      </c>
      <c r="M95" s="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  <c r="FJ95" s="35"/>
      <c r="FK95" s="35"/>
      <c r="FL95" s="35"/>
      <c r="FM95" s="35"/>
      <c r="FN95" s="35"/>
      <c r="FO95" s="35"/>
      <c r="FP95" s="35"/>
      <c r="FQ95" s="35"/>
      <c r="FR95" s="35"/>
      <c r="FS95" s="35"/>
      <c r="FT95" s="35"/>
      <c r="FU95" s="35"/>
      <c r="FV95" s="35"/>
      <c r="FW95" s="35"/>
      <c r="FX95" s="35"/>
      <c r="FY95" s="35"/>
      <c r="FZ95" s="35"/>
      <c r="GA95" s="35"/>
      <c r="GB95" s="35"/>
      <c r="GC95" s="35"/>
      <c r="GD95" s="35"/>
      <c r="GE95" s="35"/>
      <c r="GF95" s="35"/>
      <c r="GG95" s="35"/>
      <c r="GH95" s="35"/>
      <c r="GI95" s="35"/>
      <c r="GJ95" s="35"/>
      <c r="GK95" s="35"/>
      <c r="GL95" s="35"/>
      <c r="GM95" s="35"/>
      <c r="GN95" s="35"/>
      <c r="GO95" s="35"/>
      <c r="GP95" s="35"/>
      <c r="GQ95" s="35"/>
      <c r="GR95" s="35"/>
      <c r="GS95" s="35"/>
      <c r="GT95" s="35"/>
      <c r="GU95" s="35"/>
      <c r="GV95" s="35"/>
      <c r="GW95" s="35"/>
      <c r="GX95" s="35"/>
      <c r="GY95" s="35"/>
      <c r="GZ95" s="35"/>
      <c r="HA95" s="35"/>
      <c r="HB95" s="35"/>
      <c r="HC95" s="35"/>
      <c r="HD95" s="35"/>
      <c r="HE95" s="35"/>
      <c r="HF95" s="35"/>
      <c r="HG95" s="35"/>
      <c r="HH95" s="35"/>
      <c r="HI95" s="35"/>
      <c r="HJ95" s="35"/>
      <c r="HK95" s="35"/>
      <c r="HL95" s="35"/>
      <c r="HM95" s="35"/>
      <c r="HN95" s="35"/>
      <c r="HO95" s="35"/>
      <c r="HP95" s="35"/>
      <c r="HQ95" s="35"/>
      <c r="HR95" s="35"/>
      <c r="HS95" s="35"/>
      <c r="HT95" s="35"/>
      <c r="HU95" s="35"/>
      <c r="HV95" s="35"/>
      <c r="HW95" s="35"/>
      <c r="HX95" s="35"/>
      <c r="HY95" s="35"/>
      <c r="HZ95" s="35"/>
      <c r="IA95" s="35"/>
      <c r="IB95" s="35"/>
      <c r="IC95" s="35"/>
      <c r="ID95" s="35"/>
      <c r="IE95" s="35"/>
      <c r="IF95" s="35"/>
      <c r="IG95" s="35"/>
      <c r="IH95" s="35"/>
      <c r="II95" s="35"/>
      <c r="IJ95" s="35"/>
      <c r="IK95" s="35"/>
      <c r="IL95" s="35"/>
      <c r="IM95" s="35"/>
      <c r="IN95" s="35"/>
      <c r="IO95" s="35"/>
      <c r="IP95" s="35"/>
      <c r="IQ95" s="35"/>
      <c r="IR95" s="35"/>
      <c r="IS95" s="35"/>
      <c r="IT95" s="35"/>
      <c r="IU95" s="35"/>
      <c r="IV95" s="35"/>
      <c r="IW95" s="35"/>
      <c r="IX95" s="35"/>
      <c r="IY95" s="35"/>
      <c r="IZ95" s="35"/>
      <c r="JA95" s="35"/>
      <c r="JB95" s="35"/>
      <c r="JC95" s="35"/>
      <c r="JD95" s="35"/>
      <c r="JE95" s="35"/>
      <c r="JF95" s="35"/>
      <c r="JG95" s="35"/>
      <c r="JH95" s="35"/>
      <c r="JI95" s="35"/>
      <c r="JJ95" s="35"/>
      <c r="JK95" s="35"/>
      <c r="JL95" s="35"/>
      <c r="JM95" s="35"/>
      <c r="JN95" s="35"/>
      <c r="JO95" s="35"/>
      <c r="JP95" s="35"/>
      <c r="JQ95" s="35"/>
      <c r="JR95" s="35"/>
      <c r="JS95" s="35"/>
      <c r="JT95" s="35"/>
      <c r="JU95" s="35"/>
      <c r="JV95" s="35"/>
      <c r="JW95" s="35"/>
      <c r="JX95" s="35"/>
      <c r="JY95" s="35"/>
      <c r="JZ95" s="35"/>
      <c r="KA95" s="35"/>
      <c r="KB95" s="35"/>
      <c r="KC95" s="35"/>
      <c r="KD95" s="35"/>
      <c r="KE95" s="35"/>
      <c r="KF95" s="35"/>
      <c r="KG95" s="35"/>
      <c r="KH95" s="35"/>
      <c r="KI95" s="35"/>
      <c r="KJ95" s="35"/>
      <c r="KK95" s="35"/>
      <c r="KL95" s="35"/>
      <c r="KM95" s="35"/>
      <c r="KN95" s="35"/>
      <c r="KO95" s="35"/>
      <c r="KP95" s="35"/>
      <c r="KQ95" s="35"/>
      <c r="KR95" s="35"/>
      <c r="KS95" s="35"/>
      <c r="KT95" s="35"/>
      <c r="KU95" s="35"/>
      <c r="KV95" s="35"/>
      <c r="KW95" s="35"/>
      <c r="KX95" s="35"/>
      <c r="KY95" s="35"/>
      <c r="KZ95" s="35"/>
      <c r="LA95" s="35"/>
      <c r="LB95" s="35"/>
      <c r="LC95" s="35"/>
      <c r="LD95" s="35"/>
      <c r="LE95" s="35"/>
      <c r="LF95" s="35"/>
      <c r="LG95" s="35"/>
      <c r="LH95" s="35"/>
      <c r="LI95" s="35"/>
      <c r="LJ95" s="35"/>
      <c r="LK95" s="35"/>
      <c r="LL95" s="35"/>
      <c r="LM95" s="35"/>
      <c r="LN95" s="35"/>
      <c r="LO95" s="35"/>
      <c r="LP95" s="35"/>
      <c r="LQ95" s="35"/>
      <c r="LR95" s="35"/>
      <c r="LS95" s="35"/>
      <c r="LT95" s="35"/>
      <c r="LU95" s="35"/>
      <c r="LV95" s="35"/>
      <c r="LW95" s="35"/>
      <c r="LX95" s="35"/>
      <c r="LY95" s="35"/>
      <c r="LZ95" s="35"/>
      <c r="MA95" s="35"/>
      <c r="MB95" s="35"/>
      <c r="MC95" s="35"/>
      <c r="MD95" s="35"/>
      <c r="ME95" s="35"/>
      <c r="MF95" s="35"/>
      <c r="MG95" s="35"/>
      <c r="MH95" s="35"/>
      <c r="MI95" s="35"/>
      <c r="MJ95" s="35"/>
      <c r="MK95" s="35"/>
      <c r="ML95" s="35"/>
      <c r="MM95" s="35"/>
      <c r="MN95" s="35"/>
      <c r="MO95" s="35"/>
      <c r="MP95" s="35"/>
      <c r="MQ95" s="35"/>
      <c r="MR95" s="35"/>
      <c r="MS95" s="35"/>
      <c r="MT95" s="35"/>
      <c r="MU95" s="35"/>
      <c r="MV95" s="35"/>
      <c r="MW95" s="35"/>
      <c r="MX95" s="35"/>
      <c r="MY95" s="35"/>
      <c r="MZ95" s="35"/>
      <c r="NA95" s="35"/>
      <c r="NB95" s="35"/>
      <c r="NC95" s="35"/>
      <c r="ND95" s="35"/>
      <c r="NE95" s="35"/>
      <c r="NF95" s="35"/>
      <c r="NG95" s="35"/>
      <c r="NH95" s="35"/>
      <c r="NI95" s="35"/>
      <c r="NJ95" s="35"/>
      <c r="NK95" s="35"/>
      <c r="NL95" s="35"/>
      <c r="NM95" s="35"/>
      <c r="NN95" s="35"/>
      <c r="NO95" s="35"/>
      <c r="NP95" s="35"/>
      <c r="NQ95" s="35"/>
      <c r="NR95" s="35"/>
      <c r="NS95" s="35"/>
      <c r="NT95" s="35"/>
      <c r="NU95" s="35"/>
      <c r="NV95" s="35"/>
      <c r="NW95" s="35"/>
      <c r="NX95" s="35"/>
      <c r="NY95" s="35"/>
      <c r="NZ95" s="35"/>
      <c r="OA95" s="35"/>
      <c r="OB95" s="35"/>
      <c r="OC95" s="35"/>
      <c r="OD95" s="35"/>
      <c r="OE95" s="35"/>
      <c r="OF95" s="35"/>
      <c r="OG95" s="35"/>
      <c r="OH95" s="35"/>
      <c r="OI95" s="35"/>
      <c r="OJ95" s="35"/>
      <c r="OK95" s="35"/>
      <c r="OL95" s="35"/>
      <c r="OM95" s="35"/>
      <c r="ON95" s="35"/>
      <c r="OO95" s="35"/>
      <c r="OP95" s="35"/>
      <c r="OQ95" s="35"/>
      <c r="OR95" s="35"/>
      <c r="OS95" s="35"/>
      <c r="OT95" s="35"/>
      <c r="OU95" s="35"/>
      <c r="OV95" s="35"/>
      <c r="OW95" s="35"/>
      <c r="OX95" s="35"/>
      <c r="OY95" s="35"/>
      <c r="OZ95" s="35"/>
      <c r="PA95" s="35"/>
      <c r="PB95" s="35"/>
      <c r="PC95" s="35"/>
      <c r="PD95" s="35"/>
      <c r="PE95" s="35"/>
      <c r="PF95" s="35"/>
      <c r="PG95" s="35"/>
      <c r="PH95" s="35"/>
      <c r="PI95" s="35"/>
      <c r="PJ95" s="35"/>
      <c r="PK95" s="35"/>
      <c r="PL95" s="35"/>
      <c r="PM95" s="35"/>
      <c r="PN95" s="35"/>
      <c r="PO95" s="35"/>
      <c r="PP95" s="35"/>
      <c r="PQ95" s="35"/>
      <c r="PR95" s="35"/>
      <c r="PS95" s="35"/>
      <c r="PT95" s="35"/>
      <c r="PU95" s="35"/>
      <c r="PV95" s="35"/>
      <c r="PW95" s="35"/>
      <c r="PX95" s="35"/>
      <c r="PY95" s="35"/>
      <c r="PZ95" s="35"/>
      <c r="QA95" s="35"/>
      <c r="QB95" s="35"/>
      <c r="QC95" s="35"/>
      <c r="QD95" s="35"/>
      <c r="QE95" s="35"/>
      <c r="QF95" s="35"/>
      <c r="QG95" s="35"/>
      <c r="QH95" s="35"/>
      <c r="QI95" s="35"/>
      <c r="QJ95" s="35"/>
      <c r="QK95" s="35"/>
      <c r="QL95" s="35"/>
      <c r="QM95" s="35"/>
      <c r="QN95" s="35"/>
      <c r="QO95" s="35"/>
      <c r="QP95" s="35"/>
      <c r="QQ95" s="35"/>
      <c r="QR95" s="35"/>
      <c r="QS95" s="35"/>
      <c r="QT95" s="35"/>
      <c r="QU95" s="35"/>
      <c r="QV95" s="35"/>
      <c r="QW95" s="35"/>
      <c r="QX95" s="35"/>
      <c r="QY95" s="35"/>
      <c r="QZ95" s="35"/>
      <c r="RA95" s="35"/>
      <c r="RB95" s="35"/>
      <c r="RC95" s="35"/>
      <c r="RD95" s="35"/>
      <c r="RE95" s="35"/>
      <c r="RF95" s="35"/>
      <c r="RG95" s="35"/>
      <c r="RH95" s="35"/>
      <c r="RI95" s="35"/>
      <c r="RJ95" s="35"/>
      <c r="RK95" s="35"/>
      <c r="RL95" s="35"/>
      <c r="RM95" s="35"/>
      <c r="RN95" s="35"/>
      <c r="RO95" s="35"/>
      <c r="RP95" s="35"/>
      <c r="RQ95" s="35"/>
      <c r="RR95" s="35"/>
      <c r="RS95" s="35"/>
      <c r="RT95" s="35"/>
      <c r="RU95" s="35"/>
      <c r="RV95" s="35"/>
      <c r="RW95" s="35"/>
      <c r="RX95" s="35"/>
      <c r="RY95" s="35"/>
      <c r="RZ95" s="35"/>
      <c r="SA95" s="35"/>
      <c r="SB95" s="35"/>
      <c r="SC95" s="35"/>
      <c r="SD95" s="35"/>
      <c r="SE95" s="35"/>
      <c r="SF95" s="35"/>
      <c r="SG95" s="35"/>
      <c r="SH95" s="35"/>
      <c r="SI95" s="35"/>
      <c r="SJ95" s="35"/>
      <c r="SK95" s="35"/>
      <c r="SL95" s="35"/>
      <c r="SM95" s="35"/>
      <c r="SN95" s="35"/>
      <c r="SO95" s="35"/>
      <c r="SP95" s="35"/>
      <c r="SQ95" s="35"/>
      <c r="SR95" s="35"/>
      <c r="SS95" s="35"/>
      <c r="ST95" s="35"/>
      <c r="SU95" s="35"/>
      <c r="SV95" s="35"/>
      <c r="SW95" s="35"/>
      <c r="SX95" s="35"/>
      <c r="SY95" s="35"/>
      <c r="SZ95" s="35"/>
      <c r="TA95" s="35"/>
      <c r="TB95" s="35"/>
      <c r="TC95" s="35"/>
      <c r="TD95" s="35"/>
      <c r="TE95" s="35"/>
      <c r="TF95" s="35"/>
      <c r="TG95" s="35"/>
      <c r="TH95" s="35"/>
      <c r="TI95" s="35"/>
      <c r="TJ95" s="35"/>
      <c r="TK95" s="35"/>
      <c r="TL95" s="35"/>
      <c r="TM95" s="35"/>
      <c r="TN95" s="35"/>
      <c r="TO95" s="35"/>
      <c r="TP95" s="35"/>
      <c r="TQ95" s="35"/>
      <c r="TR95" s="35"/>
      <c r="TS95" s="35"/>
      <c r="TT95" s="35"/>
      <c r="TU95" s="35"/>
      <c r="TV95" s="35"/>
      <c r="TW95" s="35"/>
      <c r="TX95" s="35"/>
      <c r="TY95" s="35"/>
      <c r="TZ95" s="35"/>
      <c r="UA95" s="35"/>
      <c r="UB95" s="35"/>
      <c r="UC95" s="35"/>
      <c r="UD95" s="35"/>
      <c r="UE95" s="35"/>
      <c r="UF95" s="35"/>
      <c r="UG95" s="35"/>
      <c r="UH95" s="35"/>
      <c r="UI95" s="35"/>
      <c r="UJ95" s="35"/>
      <c r="UK95" s="35"/>
      <c r="UL95" s="35"/>
      <c r="UM95" s="35"/>
      <c r="UN95" s="35"/>
      <c r="UO95" s="35"/>
      <c r="UP95" s="35"/>
      <c r="UQ95" s="35"/>
      <c r="UR95" s="35"/>
      <c r="US95" s="35"/>
      <c r="UT95" s="35"/>
      <c r="UU95" s="35"/>
      <c r="UV95" s="35"/>
      <c r="UW95" s="35"/>
      <c r="UX95" s="35"/>
      <c r="UY95" s="35"/>
      <c r="UZ95" s="35"/>
      <c r="VA95" s="35"/>
      <c r="VB95" s="35"/>
      <c r="VC95" s="35"/>
      <c r="VD95" s="35"/>
      <c r="VE95" s="35"/>
      <c r="VF95" s="35"/>
      <c r="VG95" s="35"/>
      <c r="VH95" s="35"/>
      <c r="VI95" s="35"/>
      <c r="VJ95" s="35"/>
      <c r="VK95" s="35"/>
      <c r="VL95" s="35"/>
      <c r="VM95" s="35"/>
      <c r="VN95" s="35"/>
      <c r="VO95" s="35"/>
      <c r="VP95" s="35"/>
      <c r="VQ95" s="35"/>
      <c r="VR95" s="35"/>
      <c r="VS95" s="35"/>
      <c r="VT95" s="35"/>
      <c r="VU95" s="35"/>
      <c r="VV95" s="35"/>
      <c r="VW95" s="35"/>
      <c r="VX95" s="35"/>
      <c r="VY95" s="35"/>
      <c r="VZ95" s="35"/>
      <c r="WA95" s="35"/>
      <c r="WB95" s="35"/>
      <c r="WC95" s="35"/>
      <c r="WD95" s="35"/>
      <c r="WE95" s="35"/>
      <c r="WF95" s="35"/>
      <c r="WG95" s="35"/>
      <c r="WH95" s="35"/>
      <c r="WI95" s="35"/>
      <c r="WJ95" s="35"/>
      <c r="WK95" s="35"/>
      <c r="WL95" s="35"/>
      <c r="WM95" s="35"/>
      <c r="WN95" s="35"/>
      <c r="WO95" s="35"/>
      <c r="WP95" s="35"/>
      <c r="WQ95" s="35"/>
      <c r="WR95" s="35"/>
      <c r="WS95" s="35"/>
      <c r="WT95" s="35"/>
      <c r="WU95" s="35"/>
      <c r="WV95" s="35"/>
      <c r="WW95" s="35"/>
      <c r="WX95" s="35"/>
      <c r="WY95" s="35"/>
      <c r="WZ95" s="35"/>
      <c r="XA95" s="35"/>
      <c r="XB95" s="35"/>
      <c r="XC95" s="35"/>
      <c r="XD95" s="35"/>
      <c r="XE95" s="35"/>
      <c r="XF95" s="35"/>
      <c r="XG95" s="35"/>
      <c r="XH95" s="35"/>
      <c r="XI95" s="35"/>
      <c r="XJ95" s="35"/>
      <c r="XK95" s="35"/>
      <c r="XL95" s="35"/>
      <c r="XM95" s="35"/>
      <c r="XN95" s="35"/>
      <c r="XO95" s="35"/>
      <c r="XP95" s="35"/>
      <c r="XQ95" s="35"/>
      <c r="XR95" s="35"/>
      <c r="XS95" s="35"/>
      <c r="XT95" s="35"/>
      <c r="XU95" s="35"/>
      <c r="XV95" s="35"/>
      <c r="XW95" s="35"/>
      <c r="XX95" s="35"/>
      <c r="XY95" s="35"/>
      <c r="XZ95" s="35"/>
      <c r="YA95" s="35"/>
      <c r="YB95" s="35"/>
      <c r="YC95" s="35"/>
      <c r="YD95" s="35"/>
      <c r="YE95" s="35"/>
      <c r="YF95" s="35"/>
      <c r="YG95" s="35"/>
      <c r="YH95" s="35"/>
      <c r="YI95" s="35"/>
      <c r="YJ95" s="35"/>
      <c r="YK95" s="35"/>
      <c r="YL95" s="35"/>
      <c r="YM95" s="35"/>
      <c r="YN95" s="35"/>
      <c r="YO95" s="35"/>
      <c r="YP95" s="35"/>
      <c r="YQ95" s="35"/>
      <c r="YR95" s="35"/>
      <c r="YS95" s="35"/>
      <c r="YT95" s="35"/>
      <c r="YU95" s="35"/>
      <c r="YV95" s="35"/>
      <c r="YW95" s="35"/>
      <c r="YX95" s="35"/>
      <c r="YY95" s="35"/>
      <c r="YZ95" s="35"/>
      <c r="ZA95" s="35"/>
      <c r="ZB95" s="35"/>
      <c r="ZC95" s="35"/>
      <c r="ZD95" s="35"/>
      <c r="ZE95" s="35"/>
      <c r="ZF95" s="35"/>
      <c r="ZG95" s="35"/>
      <c r="ZH95" s="35"/>
      <c r="ZI95" s="35"/>
      <c r="ZJ95" s="35"/>
      <c r="ZK95" s="35"/>
      <c r="ZL95" s="35"/>
      <c r="ZM95" s="35"/>
      <c r="ZN95" s="35"/>
      <c r="ZO95" s="35"/>
      <c r="ZP95" s="35"/>
      <c r="ZQ95" s="35"/>
      <c r="ZR95" s="35"/>
      <c r="ZS95" s="35"/>
      <c r="ZT95" s="35"/>
      <c r="ZU95" s="35"/>
      <c r="ZV95" s="35"/>
      <c r="ZW95" s="35"/>
      <c r="ZX95" s="35"/>
      <c r="ZY95" s="35"/>
      <c r="ZZ95" s="35"/>
      <c r="AAA95" s="35"/>
      <c r="AAB95" s="35"/>
      <c r="AAC95" s="35"/>
      <c r="AAD95" s="35"/>
      <c r="AAE95" s="35"/>
      <c r="AAF95" s="35"/>
      <c r="AAG95" s="35"/>
      <c r="AAH95" s="35"/>
      <c r="AAI95" s="35"/>
      <c r="AAJ95" s="35"/>
      <c r="AAK95" s="35"/>
      <c r="AAL95" s="35"/>
      <c r="AAM95" s="35"/>
      <c r="AAN95" s="35"/>
      <c r="AAO95" s="35"/>
      <c r="AAP95" s="35"/>
      <c r="AAQ95" s="35"/>
      <c r="AAR95" s="35"/>
      <c r="AAS95" s="35"/>
      <c r="AAT95" s="35"/>
      <c r="AAU95" s="35"/>
      <c r="AAV95" s="35"/>
      <c r="AAW95" s="35"/>
      <c r="AAX95" s="35"/>
      <c r="AAY95" s="35"/>
      <c r="AAZ95" s="35"/>
      <c r="ABA95" s="35"/>
      <c r="ABB95" s="35"/>
      <c r="ABC95" s="35"/>
      <c r="ABD95" s="35"/>
      <c r="ABE95" s="35"/>
      <c r="ABF95" s="35"/>
      <c r="ABG95" s="35"/>
      <c r="ABH95" s="35"/>
      <c r="ABI95" s="35"/>
      <c r="ABJ95" s="35"/>
      <c r="ABK95" s="35"/>
      <c r="ABL95" s="35"/>
      <c r="ABM95" s="35"/>
      <c r="ABN95" s="35"/>
      <c r="ABO95" s="35"/>
      <c r="ABP95" s="35"/>
      <c r="ABQ95" s="35"/>
      <c r="ABR95" s="35"/>
      <c r="ABS95" s="35"/>
      <c r="ABT95" s="35"/>
      <c r="ABU95" s="35"/>
      <c r="ABV95" s="35"/>
      <c r="ABW95" s="35"/>
      <c r="ABX95" s="35"/>
      <c r="ABY95" s="35"/>
      <c r="ABZ95" s="35"/>
      <c r="ACA95" s="35"/>
      <c r="ACB95" s="35"/>
      <c r="ACC95" s="35"/>
      <c r="ACD95" s="35"/>
      <c r="ACE95" s="35"/>
      <c r="ACF95" s="35"/>
      <c r="ACG95" s="35"/>
      <c r="ACH95" s="35"/>
      <c r="ACI95" s="35"/>
      <c r="ACJ95" s="35"/>
      <c r="ACK95" s="35"/>
      <c r="ACL95" s="35"/>
      <c r="ACM95" s="35"/>
      <c r="ACN95" s="35"/>
      <c r="ACO95" s="35"/>
      <c r="ACP95" s="35"/>
      <c r="ACQ95" s="35"/>
      <c r="ACR95" s="35"/>
      <c r="ACS95" s="35"/>
      <c r="ACT95" s="35"/>
      <c r="ACU95" s="35"/>
      <c r="ACV95" s="35"/>
      <c r="ACW95" s="35"/>
      <c r="ACX95" s="35"/>
      <c r="ACY95" s="35"/>
      <c r="ACZ95" s="35"/>
      <c r="ADA95" s="35"/>
      <c r="ADB95" s="35"/>
      <c r="ADC95" s="35"/>
      <c r="ADD95" s="35"/>
      <c r="ADE95" s="35"/>
      <c r="ADF95" s="35"/>
      <c r="ADG95" s="35"/>
      <c r="ADH95" s="35"/>
      <c r="ADI95" s="35"/>
      <c r="ADJ95" s="35"/>
      <c r="ADK95" s="35"/>
      <c r="ADL95" s="35"/>
      <c r="ADM95" s="35"/>
      <c r="ADN95" s="35"/>
      <c r="ADO95" s="35"/>
      <c r="ADP95" s="35"/>
      <c r="ADQ95" s="35"/>
      <c r="ADR95" s="35"/>
      <c r="ADS95" s="35"/>
      <c r="ADT95" s="35"/>
      <c r="ADU95" s="35"/>
      <c r="ADV95" s="35"/>
      <c r="ADW95" s="35"/>
      <c r="ADX95" s="35"/>
      <c r="ADY95" s="35"/>
      <c r="ADZ95" s="35"/>
      <c r="AEA95" s="35"/>
      <c r="AEB95" s="35"/>
      <c r="AEC95" s="35"/>
      <c r="AED95" s="35"/>
      <c r="AEE95" s="35"/>
      <c r="AEF95" s="35"/>
      <c r="AEG95" s="35"/>
      <c r="AEH95" s="35"/>
      <c r="AEI95" s="35"/>
      <c r="AEJ95" s="35"/>
      <c r="AEK95" s="35"/>
      <c r="AEL95" s="35"/>
      <c r="AEM95" s="35"/>
      <c r="AEN95" s="35"/>
      <c r="AEO95" s="35"/>
      <c r="AEP95" s="35"/>
      <c r="AEQ95" s="35"/>
      <c r="AER95" s="35"/>
      <c r="AES95" s="35"/>
      <c r="AET95" s="35"/>
      <c r="AEU95" s="35"/>
      <c r="AEV95" s="35"/>
      <c r="AEW95" s="35"/>
      <c r="AEX95" s="35"/>
      <c r="AEY95" s="35"/>
      <c r="AEZ95" s="35"/>
      <c r="AFA95" s="35"/>
      <c r="AFB95" s="35"/>
      <c r="AFC95" s="35"/>
      <c r="AFD95" s="35"/>
      <c r="AFE95" s="35"/>
      <c r="AFF95" s="35"/>
      <c r="AFG95" s="35"/>
      <c r="AFH95" s="35"/>
      <c r="AFI95" s="35"/>
      <c r="AFJ95" s="35"/>
      <c r="AFK95" s="35"/>
      <c r="AFL95" s="35"/>
      <c r="AFM95" s="35"/>
      <c r="AFN95" s="35"/>
      <c r="AFO95" s="35"/>
      <c r="AFP95" s="35"/>
      <c r="AFQ95" s="35"/>
      <c r="AFR95" s="35"/>
      <c r="AFS95" s="35"/>
      <c r="AFT95" s="35"/>
      <c r="AFU95" s="35"/>
      <c r="AFV95" s="35"/>
      <c r="AFW95" s="35"/>
      <c r="AFX95" s="35"/>
      <c r="AFY95" s="35"/>
      <c r="AFZ95" s="35"/>
      <c r="AGA95" s="35"/>
      <c r="AGB95" s="35"/>
      <c r="AGC95" s="35"/>
      <c r="AGD95" s="35"/>
      <c r="AGE95" s="35"/>
      <c r="AGF95" s="35"/>
      <c r="AGG95" s="35"/>
      <c r="AGH95" s="35"/>
      <c r="AGI95" s="35"/>
      <c r="AGJ95" s="35"/>
      <c r="AGK95" s="35"/>
      <c r="AGL95" s="35"/>
      <c r="AGM95" s="35"/>
      <c r="AGN95" s="35"/>
      <c r="AGO95" s="35"/>
      <c r="AGP95" s="35"/>
      <c r="AGQ95" s="35"/>
      <c r="AGR95" s="35"/>
      <c r="AGS95" s="35"/>
      <c r="AGT95" s="35"/>
      <c r="AGU95" s="35"/>
      <c r="AGV95" s="35"/>
      <c r="AGW95" s="35"/>
      <c r="AGX95" s="35"/>
      <c r="AGY95" s="35"/>
      <c r="AGZ95" s="35"/>
      <c r="AHA95" s="35"/>
      <c r="AHB95" s="35"/>
      <c r="AHC95" s="35"/>
      <c r="AHD95" s="35"/>
      <c r="AHE95" s="35"/>
      <c r="AHF95" s="35"/>
      <c r="AHG95" s="35"/>
      <c r="AHH95" s="35"/>
      <c r="AHI95" s="35"/>
      <c r="AHJ95" s="35"/>
      <c r="AHK95" s="35"/>
      <c r="AHL95" s="35"/>
      <c r="AHM95" s="35"/>
      <c r="AHN95" s="35"/>
      <c r="AHO95" s="35"/>
      <c r="AHP95" s="35"/>
      <c r="AHQ95" s="35"/>
      <c r="AHR95" s="35"/>
      <c r="AHS95" s="35"/>
      <c r="AHT95" s="35"/>
      <c r="AHU95" s="35"/>
      <c r="AHV95" s="35"/>
      <c r="AHW95" s="35"/>
      <c r="AHX95" s="35"/>
      <c r="AHY95" s="35"/>
      <c r="AHZ95" s="35"/>
      <c r="AIA95" s="35"/>
      <c r="AIB95" s="35"/>
      <c r="AIC95" s="35"/>
      <c r="AID95" s="35"/>
      <c r="AIE95" s="35"/>
      <c r="AIF95" s="35"/>
      <c r="AIG95" s="35"/>
      <c r="AIH95" s="35"/>
      <c r="AII95" s="35"/>
      <c r="AIJ95" s="35"/>
      <c r="AIK95" s="35"/>
      <c r="AIL95" s="35"/>
      <c r="AIM95" s="35"/>
      <c r="AIN95" s="35"/>
      <c r="AIO95" s="35"/>
      <c r="AIP95" s="35"/>
      <c r="AIQ95" s="35"/>
      <c r="AIR95" s="35"/>
      <c r="AIS95" s="35"/>
      <c r="AIT95" s="35"/>
      <c r="AIU95" s="35"/>
      <c r="AIV95" s="35"/>
      <c r="AIW95" s="35"/>
      <c r="AIX95" s="35"/>
      <c r="AIY95" s="35"/>
      <c r="AIZ95" s="35"/>
      <c r="AJA95" s="35"/>
      <c r="AJB95" s="35"/>
      <c r="AJC95" s="35"/>
      <c r="AJD95" s="35"/>
      <c r="AJE95" s="35"/>
      <c r="AJF95" s="35"/>
      <c r="AJG95" s="35"/>
      <c r="AJH95" s="35"/>
      <c r="AJI95" s="35"/>
      <c r="AJJ95" s="35"/>
      <c r="AJK95" s="35"/>
      <c r="AJL95" s="35"/>
      <c r="AJM95" s="35"/>
      <c r="AJN95" s="35"/>
      <c r="AJO95" s="35"/>
      <c r="AJP95" s="35"/>
      <c r="AJQ95" s="35"/>
      <c r="AJR95" s="35"/>
      <c r="AJS95" s="35"/>
      <c r="AJT95" s="35"/>
      <c r="AJU95" s="35"/>
      <c r="AJV95" s="35"/>
      <c r="AJW95" s="35"/>
      <c r="AJX95" s="35"/>
      <c r="AJY95" s="35"/>
      <c r="AJZ95" s="35"/>
      <c r="AKA95" s="35"/>
      <c r="AKB95" s="35"/>
      <c r="AKC95" s="35"/>
      <c r="AKD95" s="35"/>
      <c r="AKE95" s="35"/>
      <c r="AKF95" s="35"/>
      <c r="AKG95" s="35"/>
      <c r="AKH95" s="35"/>
      <c r="AKI95" s="35"/>
      <c r="AKJ95" s="35"/>
      <c r="AKK95" s="35"/>
      <c r="AKL95" s="35"/>
      <c r="AKM95" s="35"/>
      <c r="AKN95" s="35"/>
      <c r="AKO95" s="35"/>
      <c r="AKP95" s="35"/>
      <c r="AKQ95" s="35"/>
      <c r="AKR95" s="35"/>
      <c r="AKS95" s="35"/>
      <c r="AKT95" s="35"/>
      <c r="AKU95" s="35"/>
      <c r="AKV95" s="35"/>
      <c r="AKW95" s="35"/>
      <c r="AKX95" s="35"/>
      <c r="AKY95" s="35"/>
      <c r="AKZ95" s="35"/>
      <c r="ALA95" s="35"/>
      <c r="ALB95" s="35"/>
      <c r="ALC95" s="35"/>
      <c r="ALD95" s="35"/>
      <c r="ALE95" s="35"/>
      <c r="ALF95" s="35"/>
      <c r="ALG95" s="35"/>
      <c r="ALH95" s="35"/>
      <c r="ALI95" s="35"/>
      <c r="ALJ95" s="35"/>
      <c r="ALK95" s="35"/>
      <c r="ALL95" s="35"/>
      <c r="ALM95" s="35"/>
      <c r="ALN95" s="35"/>
      <c r="ALO95" s="35"/>
      <c r="ALP95" s="35"/>
      <c r="ALQ95" s="35"/>
      <c r="ALR95" s="35"/>
      <c r="ALS95" s="35"/>
      <c r="ALT95" s="35"/>
      <c r="ALU95" s="35"/>
      <c r="ALV95" s="35"/>
      <c r="ALW95" s="35"/>
      <c r="ALX95" s="35"/>
      <c r="ALY95" s="35"/>
      <c r="ALZ95" s="35"/>
      <c r="AMA95" s="35"/>
      <c r="AMB95" s="35"/>
      <c r="AMC95" s="35"/>
      <c r="AMD95" s="35"/>
      <c r="AME95" s="35"/>
      <c r="AMF95" s="35"/>
      <c r="AMG95" s="35"/>
      <c r="AMH95" s="35"/>
      <c r="AMI95" s="35"/>
      <c r="AMJ95" s="35"/>
      <c r="AMK95" s="35"/>
    </row>
    <row r="96" spans="1:1025" ht="103.5" thickTop="1" thickBot="1" x14ac:dyDescent="0.3">
      <c r="A96" s="5"/>
      <c r="B96" s="25" t="s">
        <v>64</v>
      </c>
      <c r="C96" s="58" t="s">
        <v>56</v>
      </c>
      <c r="D96" s="58" t="s">
        <v>125</v>
      </c>
      <c r="E96" s="114" t="s">
        <v>27</v>
      </c>
      <c r="F96" s="114">
        <v>4</v>
      </c>
      <c r="G96" s="59"/>
      <c r="H96" s="115" t="s">
        <v>124</v>
      </c>
      <c r="I96" s="34"/>
      <c r="J96" s="34"/>
      <c r="K96" s="28"/>
      <c r="L96" s="115"/>
      <c r="M96" s="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5"/>
      <c r="DS96" s="35"/>
      <c r="DT96" s="35"/>
      <c r="DU96" s="35"/>
      <c r="DV96" s="35"/>
      <c r="DW96" s="35"/>
      <c r="DX96" s="35"/>
      <c r="DY96" s="35"/>
      <c r="DZ96" s="35"/>
      <c r="EA96" s="35"/>
      <c r="EB96" s="35"/>
      <c r="EC96" s="35"/>
      <c r="ED96" s="35"/>
      <c r="EE96" s="35"/>
      <c r="EF96" s="35"/>
      <c r="EG96" s="35"/>
      <c r="EH96" s="35"/>
      <c r="EI96" s="35"/>
      <c r="EJ96" s="35"/>
      <c r="EK96" s="35"/>
      <c r="EL96" s="35"/>
      <c r="EM96" s="35"/>
      <c r="EN96" s="35"/>
      <c r="EO96" s="35"/>
      <c r="EP96" s="35"/>
      <c r="EQ96" s="35"/>
      <c r="ER96" s="35"/>
      <c r="ES96" s="35"/>
      <c r="ET96" s="35"/>
      <c r="EU96" s="35"/>
      <c r="EV96" s="35"/>
      <c r="EW96" s="35"/>
      <c r="EX96" s="35"/>
      <c r="EY96" s="35"/>
      <c r="EZ96" s="35"/>
      <c r="FA96" s="35"/>
      <c r="FB96" s="35"/>
      <c r="FC96" s="35"/>
      <c r="FD96" s="35"/>
      <c r="FE96" s="35"/>
      <c r="FF96" s="35"/>
      <c r="FG96" s="35"/>
      <c r="FH96" s="35"/>
      <c r="FI96" s="35"/>
      <c r="FJ96" s="35"/>
      <c r="FK96" s="35"/>
      <c r="FL96" s="35"/>
      <c r="FM96" s="35"/>
      <c r="FN96" s="35"/>
      <c r="FO96" s="35"/>
      <c r="FP96" s="35"/>
      <c r="FQ96" s="35"/>
      <c r="FR96" s="35"/>
      <c r="FS96" s="35"/>
      <c r="FT96" s="35"/>
      <c r="FU96" s="35"/>
      <c r="FV96" s="35"/>
      <c r="FW96" s="35"/>
      <c r="FX96" s="35"/>
      <c r="FY96" s="35"/>
      <c r="FZ96" s="35"/>
      <c r="GA96" s="35"/>
      <c r="GB96" s="35"/>
      <c r="GC96" s="35"/>
      <c r="GD96" s="35"/>
      <c r="GE96" s="35"/>
      <c r="GF96" s="35"/>
      <c r="GG96" s="35"/>
      <c r="GH96" s="35"/>
      <c r="GI96" s="35"/>
      <c r="GJ96" s="35"/>
      <c r="GK96" s="35"/>
      <c r="GL96" s="35"/>
      <c r="GM96" s="35"/>
      <c r="GN96" s="35"/>
      <c r="GO96" s="35"/>
      <c r="GP96" s="35"/>
      <c r="GQ96" s="35"/>
      <c r="GR96" s="35"/>
      <c r="GS96" s="35"/>
      <c r="GT96" s="35"/>
      <c r="GU96" s="35"/>
      <c r="GV96" s="35"/>
      <c r="GW96" s="35"/>
      <c r="GX96" s="35"/>
      <c r="GY96" s="35"/>
      <c r="GZ96" s="35"/>
      <c r="HA96" s="35"/>
      <c r="HB96" s="35"/>
      <c r="HC96" s="35"/>
      <c r="HD96" s="35"/>
      <c r="HE96" s="35"/>
      <c r="HF96" s="35"/>
      <c r="HG96" s="35"/>
      <c r="HH96" s="35"/>
      <c r="HI96" s="35"/>
      <c r="HJ96" s="35"/>
      <c r="HK96" s="35"/>
      <c r="HL96" s="35"/>
      <c r="HM96" s="35"/>
      <c r="HN96" s="35"/>
      <c r="HO96" s="35"/>
      <c r="HP96" s="35"/>
      <c r="HQ96" s="35"/>
      <c r="HR96" s="35"/>
      <c r="HS96" s="35"/>
      <c r="HT96" s="35"/>
      <c r="HU96" s="35"/>
      <c r="HV96" s="35"/>
      <c r="HW96" s="35"/>
      <c r="HX96" s="35"/>
      <c r="HY96" s="35"/>
      <c r="HZ96" s="35"/>
      <c r="IA96" s="35"/>
      <c r="IB96" s="35"/>
      <c r="IC96" s="35"/>
      <c r="ID96" s="35"/>
      <c r="IE96" s="35"/>
      <c r="IF96" s="35"/>
      <c r="IG96" s="35"/>
      <c r="IH96" s="35"/>
      <c r="II96" s="35"/>
      <c r="IJ96" s="35"/>
      <c r="IK96" s="35"/>
      <c r="IL96" s="35"/>
      <c r="IM96" s="35"/>
      <c r="IN96" s="35"/>
      <c r="IO96" s="35"/>
      <c r="IP96" s="35"/>
      <c r="IQ96" s="35"/>
      <c r="IR96" s="35"/>
      <c r="IS96" s="35"/>
      <c r="IT96" s="35"/>
      <c r="IU96" s="35"/>
      <c r="IV96" s="35"/>
      <c r="IW96" s="35"/>
      <c r="IX96" s="35"/>
      <c r="IY96" s="35"/>
      <c r="IZ96" s="35"/>
      <c r="JA96" s="35"/>
      <c r="JB96" s="35"/>
      <c r="JC96" s="35"/>
      <c r="JD96" s="35"/>
      <c r="JE96" s="35"/>
      <c r="JF96" s="35"/>
      <c r="JG96" s="35"/>
      <c r="JH96" s="35"/>
      <c r="JI96" s="35"/>
      <c r="JJ96" s="35"/>
      <c r="JK96" s="35"/>
      <c r="JL96" s="35"/>
      <c r="JM96" s="35"/>
      <c r="JN96" s="35"/>
      <c r="JO96" s="35"/>
      <c r="JP96" s="35"/>
      <c r="JQ96" s="35"/>
      <c r="JR96" s="35"/>
      <c r="JS96" s="35"/>
      <c r="JT96" s="35"/>
      <c r="JU96" s="35"/>
      <c r="JV96" s="35"/>
      <c r="JW96" s="35"/>
      <c r="JX96" s="35"/>
      <c r="JY96" s="35"/>
      <c r="JZ96" s="35"/>
      <c r="KA96" s="35"/>
      <c r="KB96" s="35"/>
      <c r="KC96" s="35"/>
      <c r="KD96" s="35"/>
      <c r="KE96" s="35"/>
      <c r="KF96" s="35"/>
      <c r="KG96" s="35"/>
      <c r="KH96" s="35"/>
      <c r="KI96" s="35"/>
      <c r="KJ96" s="35"/>
      <c r="KK96" s="35"/>
      <c r="KL96" s="35"/>
      <c r="KM96" s="35"/>
      <c r="KN96" s="35"/>
      <c r="KO96" s="35"/>
      <c r="KP96" s="35"/>
      <c r="KQ96" s="35"/>
      <c r="KR96" s="35"/>
      <c r="KS96" s="35"/>
      <c r="KT96" s="35"/>
      <c r="KU96" s="35"/>
      <c r="KV96" s="35"/>
      <c r="KW96" s="35"/>
      <c r="KX96" s="35"/>
      <c r="KY96" s="35"/>
      <c r="KZ96" s="35"/>
      <c r="LA96" s="35"/>
      <c r="LB96" s="35"/>
      <c r="LC96" s="35"/>
      <c r="LD96" s="35"/>
      <c r="LE96" s="35"/>
      <c r="LF96" s="35"/>
      <c r="LG96" s="35"/>
      <c r="LH96" s="35"/>
      <c r="LI96" s="35"/>
      <c r="LJ96" s="35"/>
      <c r="LK96" s="35"/>
      <c r="LL96" s="35"/>
      <c r="LM96" s="35"/>
      <c r="LN96" s="35"/>
      <c r="LO96" s="35"/>
      <c r="LP96" s="35"/>
      <c r="LQ96" s="35"/>
      <c r="LR96" s="35"/>
      <c r="LS96" s="35"/>
      <c r="LT96" s="35"/>
      <c r="LU96" s="35"/>
      <c r="LV96" s="35"/>
      <c r="LW96" s="35"/>
      <c r="LX96" s="35"/>
      <c r="LY96" s="35"/>
      <c r="LZ96" s="35"/>
      <c r="MA96" s="35"/>
      <c r="MB96" s="35"/>
      <c r="MC96" s="35"/>
      <c r="MD96" s="35"/>
      <c r="ME96" s="35"/>
      <c r="MF96" s="35"/>
      <c r="MG96" s="35"/>
      <c r="MH96" s="35"/>
      <c r="MI96" s="35"/>
      <c r="MJ96" s="35"/>
      <c r="MK96" s="35"/>
      <c r="ML96" s="35"/>
      <c r="MM96" s="35"/>
      <c r="MN96" s="35"/>
      <c r="MO96" s="35"/>
      <c r="MP96" s="35"/>
      <c r="MQ96" s="35"/>
      <c r="MR96" s="35"/>
      <c r="MS96" s="35"/>
      <c r="MT96" s="35"/>
      <c r="MU96" s="35"/>
      <c r="MV96" s="35"/>
      <c r="MW96" s="35"/>
      <c r="MX96" s="35"/>
      <c r="MY96" s="35"/>
      <c r="MZ96" s="35"/>
      <c r="NA96" s="35"/>
      <c r="NB96" s="35"/>
      <c r="NC96" s="35"/>
      <c r="ND96" s="35"/>
      <c r="NE96" s="35"/>
      <c r="NF96" s="35"/>
      <c r="NG96" s="35"/>
      <c r="NH96" s="35"/>
      <c r="NI96" s="35"/>
      <c r="NJ96" s="35"/>
      <c r="NK96" s="35"/>
      <c r="NL96" s="35"/>
      <c r="NM96" s="35"/>
      <c r="NN96" s="35"/>
      <c r="NO96" s="35"/>
      <c r="NP96" s="35"/>
      <c r="NQ96" s="35"/>
      <c r="NR96" s="35"/>
      <c r="NS96" s="35"/>
      <c r="NT96" s="35"/>
      <c r="NU96" s="35"/>
      <c r="NV96" s="35"/>
      <c r="NW96" s="35"/>
      <c r="NX96" s="35"/>
      <c r="NY96" s="35"/>
      <c r="NZ96" s="35"/>
      <c r="OA96" s="35"/>
      <c r="OB96" s="35"/>
      <c r="OC96" s="35"/>
      <c r="OD96" s="35"/>
      <c r="OE96" s="35"/>
      <c r="OF96" s="35"/>
      <c r="OG96" s="35"/>
      <c r="OH96" s="35"/>
      <c r="OI96" s="35"/>
      <c r="OJ96" s="35"/>
      <c r="OK96" s="35"/>
      <c r="OL96" s="35"/>
      <c r="OM96" s="35"/>
      <c r="ON96" s="35"/>
      <c r="OO96" s="35"/>
      <c r="OP96" s="35"/>
      <c r="OQ96" s="35"/>
      <c r="OR96" s="35"/>
      <c r="OS96" s="35"/>
      <c r="OT96" s="35"/>
      <c r="OU96" s="35"/>
      <c r="OV96" s="35"/>
      <c r="OW96" s="35"/>
      <c r="OX96" s="35"/>
      <c r="OY96" s="35"/>
      <c r="OZ96" s="35"/>
      <c r="PA96" s="35"/>
      <c r="PB96" s="35"/>
      <c r="PC96" s="35"/>
      <c r="PD96" s="35"/>
      <c r="PE96" s="35"/>
      <c r="PF96" s="35"/>
      <c r="PG96" s="35"/>
      <c r="PH96" s="35"/>
      <c r="PI96" s="35"/>
      <c r="PJ96" s="35"/>
      <c r="PK96" s="35"/>
      <c r="PL96" s="35"/>
      <c r="PM96" s="35"/>
      <c r="PN96" s="35"/>
      <c r="PO96" s="35"/>
      <c r="PP96" s="35"/>
      <c r="PQ96" s="35"/>
      <c r="PR96" s="35"/>
      <c r="PS96" s="35"/>
      <c r="PT96" s="35"/>
      <c r="PU96" s="35"/>
      <c r="PV96" s="35"/>
      <c r="PW96" s="35"/>
      <c r="PX96" s="35"/>
      <c r="PY96" s="35"/>
      <c r="PZ96" s="35"/>
      <c r="QA96" s="35"/>
      <c r="QB96" s="35"/>
      <c r="QC96" s="35"/>
      <c r="QD96" s="35"/>
      <c r="QE96" s="35"/>
      <c r="QF96" s="35"/>
      <c r="QG96" s="35"/>
      <c r="QH96" s="35"/>
      <c r="QI96" s="35"/>
      <c r="QJ96" s="35"/>
      <c r="QK96" s="35"/>
      <c r="QL96" s="35"/>
      <c r="QM96" s="35"/>
      <c r="QN96" s="35"/>
      <c r="QO96" s="35"/>
      <c r="QP96" s="35"/>
      <c r="QQ96" s="35"/>
      <c r="QR96" s="35"/>
      <c r="QS96" s="35"/>
      <c r="QT96" s="35"/>
      <c r="QU96" s="35"/>
      <c r="QV96" s="35"/>
      <c r="QW96" s="35"/>
      <c r="QX96" s="35"/>
      <c r="QY96" s="35"/>
      <c r="QZ96" s="35"/>
      <c r="RA96" s="35"/>
      <c r="RB96" s="35"/>
      <c r="RC96" s="35"/>
      <c r="RD96" s="35"/>
      <c r="RE96" s="35"/>
      <c r="RF96" s="35"/>
      <c r="RG96" s="35"/>
      <c r="RH96" s="35"/>
      <c r="RI96" s="35"/>
      <c r="RJ96" s="35"/>
      <c r="RK96" s="35"/>
      <c r="RL96" s="35"/>
      <c r="RM96" s="35"/>
      <c r="RN96" s="35"/>
      <c r="RO96" s="35"/>
      <c r="RP96" s="35"/>
      <c r="RQ96" s="35"/>
      <c r="RR96" s="35"/>
      <c r="RS96" s="35"/>
      <c r="RT96" s="35"/>
      <c r="RU96" s="35"/>
      <c r="RV96" s="35"/>
      <c r="RW96" s="35"/>
      <c r="RX96" s="35"/>
      <c r="RY96" s="35"/>
      <c r="RZ96" s="35"/>
      <c r="SA96" s="35"/>
      <c r="SB96" s="35"/>
      <c r="SC96" s="35"/>
      <c r="SD96" s="35"/>
      <c r="SE96" s="35"/>
      <c r="SF96" s="35"/>
      <c r="SG96" s="35"/>
      <c r="SH96" s="35"/>
      <c r="SI96" s="35"/>
      <c r="SJ96" s="35"/>
      <c r="SK96" s="35"/>
      <c r="SL96" s="35"/>
      <c r="SM96" s="35"/>
      <c r="SN96" s="35"/>
      <c r="SO96" s="35"/>
      <c r="SP96" s="35"/>
      <c r="SQ96" s="35"/>
      <c r="SR96" s="35"/>
      <c r="SS96" s="35"/>
      <c r="ST96" s="35"/>
      <c r="SU96" s="35"/>
      <c r="SV96" s="35"/>
      <c r="SW96" s="35"/>
      <c r="SX96" s="35"/>
      <c r="SY96" s="35"/>
      <c r="SZ96" s="35"/>
      <c r="TA96" s="35"/>
      <c r="TB96" s="35"/>
      <c r="TC96" s="35"/>
      <c r="TD96" s="35"/>
      <c r="TE96" s="35"/>
      <c r="TF96" s="35"/>
      <c r="TG96" s="35"/>
      <c r="TH96" s="35"/>
      <c r="TI96" s="35"/>
      <c r="TJ96" s="35"/>
      <c r="TK96" s="35"/>
      <c r="TL96" s="35"/>
      <c r="TM96" s="35"/>
      <c r="TN96" s="35"/>
      <c r="TO96" s="35"/>
      <c r="TP96" s="35"/>
      <c r="TQ96" s="35"/>
      <c r="TR96" s="35"/>
      <c r="TS96" s="35"/>
      <c r="TT96" s="35"/>
      <c r="TU96" s="35"/>
      <c r="TV96" s="35"/>
      <c r="TW96" s="35"/>
      <c r="TX96" s="35"/>
      <c r="TY96" s="35"/>
      <c r="TZ96" s="35"/>
      <c r="UA96" s="35"/>
      <c r="UB96" s="35"/>
      <c r="UC96" s="35"/>
      <c r="UD96" s="35"/>
      <c r="UE96" s="35"/>
      <c r="UF96" s="35"/>
      <c r="UG96" s="35"/>
      <c r="UH96" s="35"/>
      <c r="UI96" s="35"/>
      <c r="UJ96" s="35"/>
      <c r="UK96" s="35"/>
      <c r="UL96" s="35"/>
      <c r="UM96" s="35"/>
      <c r="UN96" s="35"/>
      <c r="UO96" s="35"/>
      <c r="UP96" s="35"/>
      <c r="UQ96" s="35"/>
      <c r="UR96" s="35"/>
      <c r="US96" s="35"/>
      <c r="UT96" s="35"/>
      <c r="UU96" s="35"/>
      <c r="UV96" s="35"/>
      <c r="UW96" s="35"/>
      <c r="UX96" s="35"/>
      <c r="UY96" s="35"/>
      <c r="UZ96" s="35"/>
      <c r="VA96" s="35"/>
      <c r="VB96" s="35"/>
      <c r="VC96" s="35"/>
      <c r="VD96" s="35"/>
      <c r="VE96" s="35"/>
      <c r="VF96" s="35"/>
      <c r="VG96" s="35"/>
      <c r="VH96" s="35"/>
      <c r="VI96" s="35"/>
      <c r="VJ96" s="35"/>
      <c r="VK96" s="35"/>
      <c r="VL96" s="35"/>
      <c r="VM96" s="35"/>
      <c r="VN96" s="35"/>
      <c r="VO96" s="35"/>
      <c r="VP96" s="35"/>
      <c r="VQ96" s="35"/>
      <c r="VR96" s="35"/>
      <c r="VS96" s="35"/>
      <c r="VT96" s="35"/>
      <c r="VU96" s="35"/>
      <c r="VV96" s="35"/>
      <c r="VW96" s="35"/>
      <c r="VX96" s="35"/>
      <c r="VY96" s="35"/>
      <c r="VZ96" s="35"/>
      <c r="WA96" s="35"/>
      <c r="WB96" s="35"/>
      <c r="WC96" s="35"/>
      <c r="WD96" s="35"/>
      <c r="WE96" s="35"/>
      <c r="WF96" s="35"/>
      <c r="WG96" s="35"/>
      <c r="WH96" s="35"/>
      <c r="WI96" s="35"/>
      <c r="WJ96" s="35"/>
      <c r="WK96" s="35"/>
      <c r="WL96" s="35"/>
      <c r="WM96" s="35"/>
      <c r="WN96" s="35"/>
      <c r="WO96" s="35"/>
      <c r="WP96" s="35"/>
      <c r="WQ96" s="35"/>
      <c r="WR96" s="35"/>
      <c r="WS96" s="35"/>
      <c r="WT96" s="35"/>
      <c r="WU96" s="35"/>
      <c r="WV96" s="35"/>
      <c r="WW96" s="35"/>
      <c r="WX96" s="35"/>
      <c r="WY96" s="35"/>
      <c r="WZ96" s="35"/>
      <c r="XA96" s="35"/>
      <c r="XB96" s="35"/>
      <c r="XC96" s="35"/>
      <c r="XD96" s="35"/>
      <c r="XE96" s="35"/>
      <c r="XF96" s="35"/>
      <c r="XG96" s="35"/>
      <c r="XH96" s="35"/>
      <c r="XI96" s="35"/>
      <c r="XJ96" s="35"/>
      <c r="XK96" s="35"/>
      <c r="XL96" s="35"/>
      <c r="XM96" s="35"/>
      <c r="XN96" s="35"/>
      <c r="XO96" s="35"/>
      <c r="XP96" s="35"/>
      <c r="XQ96" s="35"/>
      <c r="XR96" s="35"/>
      <c r="XS96" s="35"/>
      <c r="XT96" s="35"/>
      <c r="XU96" s="35"/>
      <c r="XV96" s="35"/>
      <c r="XW96" s="35"/>
      <c r="XX96" s="35"/>
      <c r="XY96" s="35"/>
      <c r="XZ96" s="35"/>
      <c r="YA96" s="35"/>
      <c r="YB96" s="35"/>
      <c r="YC96" s="35"/>
      <c r="YD96" s="35"/>
      <c r="YE96" s="35"/>
      <c r="YF96" s="35"/>
      <c r="YG96" s="35"/>
      <c r="YH96" s="35"/>
      <c r="YI96" s="35"/>
      <c r="YJ96" s="35"/>
      <c r="YK96" s="35"/>
      <c r="YL96" s="35"/>
      <c r="YM96" s="35"/>
      <c r="YN96" s="35"/>
      <c r="YO96" s="35"/>
      <c r="YP96" s="35"/>
      <c r="YQ96" s="35"/>
      <c r="YR96" s="35"/>
      <c r="YS96" s="35"/>
      <c r="YT96" s="35"/>
      <c r="YU96" s="35"/>
      <c r="YV96" s="35"/>
      <c r="YW96" s="35"/>
      <c r="YX96" s="35"/>
      <c r="YY96" s="35"/>
      <c r="YZ96" s="35"/>
      <c r="ZA96" s="35"/>
      <c r="ZB96" s="35"/>
      <c r="ZC96" s="35"/>
      <c r="ZD96" s="35"/>
      <c r="ZE96" s="35"/>
      <c r="ZF96" s="35"/>
      <c r="ZG96" s="35"/>
      <c r="ZH96" s="35"/>
      <c r="ZI96" s="35"/>
      <c r="ZJ96" s="35"/>
      <c r="ZK96" s="35"/>
      <c r="ZL96" s="35"/>
      <c r="ZM96" s="35"/>
      <c r="ZN96" s="35"/>
      <c r="ZO96" s="35"/>
      <c r="ZP96" s="35"/>
      <c r="ZQ96" s="35"/>
      <c r="ZR96" s="35"/>
      <c r="ZS96" s="35"/>
      <c r="ZT96" s="35"/>
      <c r="ZU96" s="35"/>
      <c r="ZV96" s="35"/>
      <c r="ZW96" s="35"/>
      <c r="ZX96" s="35"/>
      <c r="ZY96" s="35"/>
      <c r="ZZ96" s="35"/>
      <c r="AAA96" s="35"/>
      <c r="AAB96" s="35"/>
      <c r="AAC96" s="35"/>
      <c r="AAD96" s="35"/>
      <c r="AAE96" s="35"/>
      <c r="AAF96" s="35"/>
      <c r="AAG96" s="35"/>
      <c r="AAH96" s="35"/>
      <c r="AAI96" s="35"/>
      <c r="AAJ96" s="35"/>
      <c r="AAK96" s="35"/>
      <c r="AAL96" s="35"/>
      <c r="AAM96" s="35"/>
      <c r="AAN96" s="35"/>
      <c r="AAO96" s="35"/>
      <c r="AAP96" s="35"/>
      <c r="AAQ96" s="35"/>
      <c r="AAR96" s="35"/>
      <c r="AAS96" s="35"/>
      <c r="AAT96" s="35"/>
      <c r="AAU96" s="35"/>
      <c r="AAV96" s="35"/>
      <c r="AAW96" s="35"/>
      <c r="AAX96" s="35"/>
      <c r="AAY96" s="35"/>
      <c r="AAZ96" s="35"/>
      <c r="ABA96" s="35"/>
      <c r="ABB96" s="35"/>
      <c r="ABC96" s="35"/>
      <c r="ABD96" s="35"/>
      <c r="ABE96" s="35"/>
      <c r="ABF96" s="35"/>
      <c r="ABG96" s="35"/>
      <c r="ABH96" s="35"/>
      <c r="ABI96" s="35"/>
      <c r="ABJ96" s="35"/>
      <c r="ABK96" s="35"/>
      <c r="ABL96" s="35"/>
      <c r="ABM96" s="35"/>
      <c r="ABN96" s="35"/>
      <c r="ABO96" s="35"/>
      <c r="ABP96" s="35"/>
      <c r="ABQ96" s="35"/>
      <c r="ABR96" s="35"/>
      <c r="ABS96" s="35"/>
      <c r="ABT96" s="35"/>
      <c r="ABU96" s="35"/>
      <c r="ABV96" s="35"/>
      <c r="ABW96" s="35"/>
      <c r="ABX96" s="35"/>
      <c r="ABY96" s="35"/>
      <c r="ABZ96" s="35"/>
      <c r="ACA96" s="35"/>
      <c r="ACB96" s="35"/>
      <c r="ACC96" s="35"/>
      <c r="ACD96" s="35"/>
      <c r="ACE96" s="35"/>
      <c r="ACF96" s="35"/>
      <c r="ACG96" s="35"/>
      <c r="ACH96" s="35"/>
      <c r="ACI96" s="35"/>
      <c r="ACJ96" s="35"/>
      <c r="ACK96" s="35"/>
      <c r="ACL96" s="35"/>
      <c r="ACM96" s="35"/>
      <c r="ACN96" s="35"/>
      <c r="ACO96" s="35"/>
      <c r="ACP96" s="35"/>
      <c r="ACQ96" s="35"/>
      <c r="ACR96" s="35"/>
      <c r="ACS96" s="35"/>
      <c r="ACT96" s="35"/>
      <c r="ACU96" s="35"/>
      <c r="ACV96" s="35"/>
      <c r="ACW96" s="35"/>
      <c r="ACX96" s="35"/>
      <c r="ACY96" s="35"/>
      <c r="ACZ96" s="35"/>
      <c r="ADA96" s="35"/>
      <c r="ADB96" s="35"/>
      <c r="ADC96" s="35"/>
      <c r="ADD96" s="35"/>
      <c r="ADE96" s="35"/>
      <c r="ADF96" s="35"/>
      <c r="ADG96" s="35"/>
      <c r="ADH96" s="35"/>
      <c r="ADI96" s="35"/>
      <c r="ADJ96" s="35"/>
      <c r="ADK96" s="35"/>
      <c r="ADL96" s="35"/>
      <c r="ADM96" s="35"/>
      <c r="ADN96" s="35"/>
      <c r="ADO96" s="35"/>
      <c r="ADP96" s="35"/>
      <c r="ADQ96" s="35"/>
      <c r="ADR96" s="35"/>
      <c r="ADS96" s="35"/>
      <c r="ADT96" s="35"/>
      <c r="ADU96" s="35"/>
      <c r="ADV96" s="35"/>
      <c r="ADW96" s="35"/>
      <c r="ADX96" s="35"/>
      <c r="ADY96" s="35"/>
      <c r="ADZ96" s="35"/>
      <c r="AEA96" s="35"/>
      <c r="AEB96" s="35"/>
      <c r="AEC96" s="35"/>
      <c r="AED96" s="35"/>
      <c r="AEE96" s="35"/>
      <c r="AEF96" s="35"/>
      <c r="AEG96" s="35"/>
      <c r="AEH96" s="35"/>
      <c r="AEI96" s="35"/>
      <c r="AEJ96" s="35"/>
      <c r="AEK96" s="35"/>
      <c r="AEL96" s="35"/>
      <c r="AEM96" s="35"/>
      <c r="AEN96" s="35"/>
      <c r="AEO96" s="35"/>
      <c r="AEP96" s="35"/>
      <c r="AEQ96" s="35"/>
      <c r="AER96" s="35"/>
      <c r="AES96" s="35"/>
      <c r="AET96" s="35"/>
      <c r="AEU96" s="35"/>
      <c r="AEV96" s="35"/>
      <c r="AEW96" s="35"/>
      <c r="AEX96" s="35"/>
      <c r="AEY96" s="35"/>
      <c r="AEZ96" s="35"/>
      <c r="AFA96" s="35"/>
      <c r="AFB96" s="35"/>
      <c r="AFC96" s="35"/>
      <c r="AFD96" s="35"/>
      <c r="AFE96" s="35"/>
      <c r="AFF96" s="35"/>
      <c r="AFG96" s="35"/>
      <c r="AFH96" s="35"/>
      <c r="AFI96" s="35"/>
      <c r="AFJ96" s="35"/>
      <c r="AFK96" s="35"/>
      <c r="AFL96" s="35"/>
      <c r="AFM96" s="35"/>
      <c r="AFN96" s="35"/>
      <c r="AFO96" s="35"/>
      <c r="AFP96" s="35"/>
      <c r="AFQ96" s="35"/>
      <c r="AFR96" s="35"/>
      <c r="AFS96" s="35"/>
      <c r="AFT96" s="35"/>
      <c r="AFU96" s="35"/>
      <c r="AFV96" s="35"/>
      <c r="AFW96" s="35"/>
      <c r="AFX96" s="35"/>
      <c r="AFY96" s="35"/>
      <c r="AFZ96" s="35"/>
      <c r="AGA96" s="35"/>
      <c r="AGB96" s="35"/>
      <c r="AGC96" s="35"/>
      <c r="AGD96" s="35"/>
      <c r="AGE96" s="35"/>
      <c r="AGF96" s="35"/>
      <c r="AGG96" s="35"/>
      <c r="AGH96" s="35"/>
      <c r="AGI96" s="35"/>
      <c r="AGJ96" s="35"/>
      <c r="AGK96" s="35"/>
      <c r="AGL96" s="35"/>
      <c r="AGM96" s="35"/>
      <c r="AGN96" s="35"/>
      <c r="AGO96" s="35"/>
      <c r="AGP96" s="35"/>
      <c r="AGQ96" s="35"/>
      <c r="AGR96" s="35"/>
      <c r="AGS96" s="35"/>
      <c r="AGT96" s="35"/>
      <c r="AGU96" s="35"/>
      <c r="AGV96" s="35"/>
      <c r="AGW96" s="35"/>
      <c r="AGX96" s="35"/>
      <c r="AGY96" s="35"/>
      <c r="AGZ96" s="35"/>
      <c r="AHA96" s="35"/>
      <c r="AHB96" s="35"/>
      <c r="AHC96" s="35"/>
      <c r="AHD96" s="35"/>
      <c r="AHE96" s="35"/>
      <c r="AHF96" s="35"/>
      <c r="AHG96" s="35"/>
      <c r="AHH96" s="35"/>
      <c r="AHI96" s="35"/>
      <c r="AHJ96" s="35"/>
      <c r="AHK96" s="35"/>
      <c r="AHL96" s="35"/>
      <c r="AHM96" s="35"/>
      <c r="AHN96" s="35"/>
      <c r="AHO96" s="35"/>
      <c r="AHP96" s="35"/>
      <c r="AHQ96" s="35"/>
      <c r="AHR96" s="35"/>
      <c r="AHS96" s="35"/>
      <c r="AHT96" s="35"/>
      <c r="AHU96" s="35"/>
      <c r="AHV96" s="35"/>
      <c r="AHW96" s="35"/>
      <c r="AHX96" s="35"/>
      <c r="AHY96" s="35"/>
      <c r="AHZ96" s="35"/>
      <c r="AIA96" s="35"/>
      <c r="AIB96" s="35"/>
      <c r="AIC96" s="35"/>
      <c r="AID96" s="35"/>
      <c r="AIE96" s="35"/>
      <c r="AIF96" s="35"/>
      <c r="AIG96" s="35"/>
      <c r="AIH96" s="35"/>
      <c r="AII96" s="35"/>
      <c r="AIJ96" s="35"/>
      <c r="AIK96" s="35"/>
      <c r="AIL96" s="35"/>
      <c r="AIM96" s="35"/>
      <c r="AIN96" s="35"/>
      <c r="AIO96" s="35"/>
      <c r="AIP96" s="35"/>
      <c r="AIQ96" s="35"/>
      <c r="AIR96" s="35"/>
      <c r="AIS96" s="35"/>
      <c r="AIT96" s="35"/>
      <c r="AIU96" s="35"/>
      <c r="AIV96" s="35"/>
      <c r="AIW96" s="35"/>
      <c r="AIX96" s="35"/>
      <c r="AIY96" s="35"/>
      <c r="AIZ96" s="35"/>
      <c r="AJA96" s="35"/>
      <c r="AJB96" s="35"/>
      <c r="AJC96" s="35"/>
      <c r="AJD96" s="35"/>
      <c r="AJE96" s="35"/>
      <c r="AJF96" s="35"/>
      <c r="AJG96" s="35"/>
      <c r="AJH96" s="35"/>
      <c r="AJI96" s="35"/>
      <c r="AJJ96" s="35"/>
      <c r="AJK96" s="35"/>
      <c r="AJL96" s="35"/>
      <c r="AJM96" s="35"/>
      <c r="AJN96" s="35"/>
      <c r="AJO96" s="35"/>
      <c r="AJP96" s="35"/>
      <c r="AJQ96" s="35"/>
      <c r="AJR96" s="35"/>
      <c r="AJS96" s="35"/>
      <c r="AJT96" s="35"/>
      <c r="AJU96" s="35"/>
      <c r="AJV96" s="35"/>
      <c r="AJW96" s="35"/>
      <c r="AJX96" s="35"/>
      <c r="AJY96" s="35"/>
      <c r="AJZ96" s="35"/>
      <c r="AKA96" s="35"/>
      <c r="AKB96" s="35"/>
      <c r="AKC96" s="35"/>
      <c r="AKD96" s="35"/>
      <c r="AKE96" s="35"/>
      <c r="AKF96" s="35"/>
      <c r="AKG96" s="35"/>
      <c r="AKH96" s="35"/>
      <c r="AKI96" s="35"/>
      <c r="AKJ96" s="35"/>
      <c r="AKK96" s="35"/>
      <c r="AKL96" s="35"/>
      <c r="AKM96" s="35"/>
      <c r="AKN96" s="35"/>
      <c r="AKO96" s="35"/>
      <c r="AKP96" s="35"/>
      <c r="AKQ96" s="35"/>
      <c r="AKR96" s="35"/>
      <c r="AKS96" s="35"/>
      <c r="AKT96" s="35"/>
      <c r="AKU96" s="35"/>
      <c r="AKV96" s="35"/>
      <c r="AKW96" s="35"/>
      <c r="AKX96" s="35"/>
      <c r="AKY96" s="35"/>
      <c r="AKZ96" s="35"/>
      <c r="ALA96" s="35"/>
      <c r="ALB96" s="35"/>
      <c r="ALC96" s="35"/>
      <c r="ALD96" s="35"/>
      <c r="ALE96" s="35"/>
      <c r="ALF96" s="35"/>
      <c r="ALG96" s="35"/>
      <c r="ALH96" s="35"/>
      <c r="ALI96" s="35"/>
      <c r="ALJ96" s="35"/>
      <c r="ALK96" s="35"/>
      <c r="ALL96" s="35"/>
      <c r="ALM96" s="35"/>
      <c r="ALN96" s="35"/>
      <c r="ALO96" s="35"/>
      <c r="ALP96" s="35"/>
      <c r="ALQ96" s="35"/>
      <c r="ALR96" s="35"/>
      <c r="ALS96" s="35"/>
      <c r="ALT96" s="35"/>
      <c r="ALU96" s="35"/>
      <c r="ALV96" s="35"/>
      <c r="ALW96" s="35"/>
      <c r="ALX96" s="35"/>
      <c r="ALY96" s="35"/>
      <c r="ALZ96" s="35"/>
      <c r="AMA96" s="35"/>
      <c r="AMB96" s="35"/>
      <c r="AMC96" s="35"/>
      <c r="AMD96" s="35"/>
      <c r="AME96" s="35"/>
      <c r="AMF96" s="35"/>
      <c r="AMG96" s="35"/>
      <c r="AMH96" s="35"/>
      <c r="AMI96" s="35"/>
      <c r="AMJ96" s="35"/>
      <c r="AMK96" s="35"/>
    </row>
    <row r="97" spans="1:1025" ht="27" thickTop="1" thickBot="1" x14ac:dyDescent="0.3">
      <c r="A97" s="5"/>
      <c r="B97" s="25" t="s">
        <v>76</v>
      </c>
      <c r="C97" s="58" t="s">
        <v>57</v>
      </c>
      <c r="D97" s="58" t="s">
        <v>58</v>
      </c>
      <c r="E97" s="114" t="s">
        <v>27</v>
      </c>
      <c r="F97" s="114">
        <v>4</v>
      </c>
      <c r="G97" s="115"/>
      <c r="H97" s="45">
        <v>4</v>
      </c>
      <c r="I97" s="34"/>
      <c r="J97" s="34"/>
      <c r="K97" s="28"/>
      <c r="L97" s="115"/>
      <c r="M97" s="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35"/>
      <c r="FF97" s="35"/>
      <c r="FG97" s="35"/>
      <c r="FH97" s="35"/>
      <c r="FI97" s="35"/>
      <c r="FJ97" s="35"/>
      <c r="FK97" s="35"/>
      <c r="FL97" s="35"/>
      <c r="FM97" s="35"/>
      <c r="FN97" s="35"/>
      <c r="FO97" s="35"/>
      <c r="FP97" s="35"/>
      <c r="FQ97" s="35"/>
      <c r="FR97" s="35"/>
      <c r="FS97" s="35"/>
      <c r="FT97" s="35"/>
      <c r="FU97" s="35"/>
      <c r="FV97" s="35"/>
      <c r="FW97" s="35"/>
      <c r="FX97" s="35"/>
      <c r="FY97" s="35"/>
      <c r="FZ97" s="35"/>
      <c r="GA97" s="35"/>
      <c r="GB97" s="35"/>
      <c r="GC97" s="35"/>
      <c r="GD97" s="35"/>
      <c r="GE97" s="35"/>
      <c r="GF97" s="35"/>
      <c r="GG97" s="35"/>
      <c r="GH97" s="35"/>
      <c r="GI97" s="35"/>
      <c r="GJ97" s="35"/>
      <c r="GK97" s="35"/>
      <c r="GL97" s="35"/>
      <c r="GM97" s="35"/>
      <c r="GN97" s="35"/>
      <c r="GO97" s="35"/>
      <c r="GP97" s="35"/>
      <c r="GQ97" s="35"/>
      <c r="GR97" s="35"/>
      <c r="GS97" s="35"/>
      <c r="GT97" s="35"/>
      <c r="GU97" s="35"/>
      <c r="GV97" s="35"/>
      <c r="GW97" s="35"/>
      <c r="GX97" s="35"/>
      <c r="GY97" s="35"/>
      <c r="GZ97" s="35"/>
      <c r="HA97" s="35"/>
      <c r="HB97" s="35"/>
      <c r="HC97" s="35"/>
      <c r="HD97" s="35"/>
      <c r="HE97" s="35"/>
      <c r="HF97" s="35"/>
      <c r="HG97" s="35"/>
      <c r="HH97" s="35"/>
      <c r="HI97" s="35"/>
      <c r="HJ97" s="35"/>
      <c r="HK97" s="35"/>
      <c r="HL97" s="35"/>
      <c r="HM97" s="35"/>
      <c r="HN97" s="35"/>
      <c r="HO97" s="35"/>
      <c r="HP97" s="35"/>
      <c r="HQ97" s="35"/>
      <c r="HR97" s="35"/>
      <c r="HS97" s="35"/>
      <c r="HT97" s="35"/>
      <c r="HU97" s="35"/>
      <c r="HV97" s="35"/>
      <c r="HW97" s="35"/>
      <c r="HX97" s="35"/>
      <c r="HY97" s="35"/>
      <c r="HZ97" s="35"/>
      <c r="IA97" s="35"/>
      <c r="IB97" s="35"/>
      <c r="IC97" s="35"/>
      <c r="ID97" s="35"/>
      <c r="IE97" s="35"/>
      <c r="IF97" s="35"/>
      <c r="IG97" s="35"/>
      <c r="IH97" s="35"/>
      <c r="II97" s="35"/>
      <c r="IJ97" s="35"/>
      <c r="IK97" s="35"/>
      <c r="IL97" s="35"/>
      <c r="IM97" s="35"/>
      <c r="IN97" s="35"/>
      <c r="IO97" s="35"/>
      <c r="IP97" s="35"/>
      <c r="IQ97" s="35"/>
      <c r="IR97" s="35"/>
      <c r="IS97" s="35"/>
      <c r="IT97" s="35"/>
      <c r="IU97" s="35"/>
      <c r="IV97" s="35"/>
      <c r="IW97" s="35"/>
      <c r="IX97" s="35"/>
      <c r="IY97" s="35"/>
      <c r="IZ97" s="35"/>
      <c r="JA97" s="35"/>
      <c r="JB97" s="35"/>
      <c r="JC97" s="35"/>
      <c r="JD97" s="35"/>
      <c r="JE97" s="35"/>
      <c r="JF97" s="35"/>
      <c r="JG97" s="35"/>
      <c r="JH97" s="35"/>
      <c r="JI97" s="35"/>
      <c r="JJ97" s="35"/>
      <c r="JK97" s="35"/>
      <c r="JL97" s="35"/>
      <c r="JM97" s="35"/>
      <c r="JN97" s="35"/>
      <c r="JO97" s="35"/>
      <c r="JP97" s="35"/>
      <c r="JQ97" s="35"/>
      <c r="JR97" s="35"/>
      <c r="JS97" s="35"/>
      <c r="JT97" s="35"/>
      <c r="JU97" s="35"/>
      <c r="JV97" s="35"/>
      <c r="JW97" s="35"/>
      <c r="JX97" s="35"/>
      <c r="JY97" s="35"/>
      <c r="JZ97" s="35"/>
      <c r="KA97" s="35"/>
      <c r="KB97" s="35"/>
      <c r="KC97" s="35"/>
      <c r="KD97" s="35"/>
      <c r="KE97" s="35"/>
      <c r="KF97" s="35"/>
      <c r="KG97" s="35"/>
      <c r="KH97" s="35"/>
      <c r="KI97" s="35"/>
      <c r="KJ97" s="35"/>
      <c r="KK97" s="35"/>
      <c r="KL97" s="35"/>
      <c r="KM97" s="35"/>
      <c r="KN97" s="35"/>
      <c r="KO97" s="35"/>
      <c r="KP97" s="35"/>
      <c r="KQ97" s="35"/>
      <c r="KR97" s="35"/>
      <c r="KS97" s="35"/>
      <c r="KT97" s="35"/>
      <c r="KU97" s="35"/>
      <c r="KV97" s="35"/>
      <c r="KW97" s="35"/>
      <c r="KX97" s="35"/>
      <c r="KY97" s="35"/>
      <c r="KZ97" s="35"/>
      <c r="LA97" s="35"/>
      <c r="LB97" s="35"/>
      <c r="LC97" s="35"/>
      <c r="LD97" s="35"/>
      <c r="LE97" s="35"/>
      <c r="LF97" s="35"/>
      <c r="LG97" s="35"/>
      <c r="LH97" s="35"/>
      <c r="LI97" s="35"/>
      <c r="LJ97" s="35"/>
      <c r="LK97" s="35"/>
      <c r="LL97" s="35"/>
      <c r="LM97" s="35"/>
      <c r="LN97" s="35"/>
      <c r="LO97" s="35"/>
      <c r="LP97" s="35"/>
      <c r="LQ97" s="35"/>
      <c r="LR97" s="35"/>
      <c r="LS97" s="35"/>
      <c r="LT97" s="35"/>
      <c r="LU97" s="35"/>
      <c r="LV97" s="35"/>
      <c r="LW97" s="35"/>
      <c r="LX97" s="35"/>
      <c r="LY97" s="35"/>
      <c r="LZ97" s="35"/>
      <c r="MA97" s="35"/>
      <c r="MB97" s="35"/>
      <c r="MC97" s="35"/>
      <c r="MD97" s="35"/>
      <c r="ME97" s="35"/>
      <c r="MF97" s="35"/>
      <c r="MG97" s="35"/>
      <c r="MH97" s="35"/>
      <c r="MI97" s="35"/>
      <c r="MJ97" s="35"/>
      <c r="MK97" s="35"/>
      <c r="ML97" s="35"/>
      <c r="MM97" s="35"/>
      <c r="MN97" s="35"/>
      <c r="MO97" s="35"/>
      <c r="MP97" s="35"/>
      <c r="MQ97" s="35"/>
      <c r="MR97" s="35"/>
      <c r="MS97" s="35"/>
      <c r="MT97" s="35"/>
      <c r="MU97" s="35"/>
      <c r="MV97" s="35"/>
      <c r="MW97" s="35"/>
      <c r="MX97" s="35"/>
      <c r="MY97" s="35"/>
      <c r="MZ97" s="35"/>
      <c r="NA97" s="35"/>
      <c r="NB97" s="35"/>
      <c r="NC97" s="35"/>
      <c r="ND97" s="35"/>
      <c r="NE97" s="35"/>
      <c r="NF97" s="35"/>
      <c r="NG97" s="35"/>
      <c r="NH97" s="35"/>
      <c r="NI97" s="35"/>
      <c r="NJ97" s="35"/>
      <c r="NK97" s="35"/>
      <c r="NL97" s="35"/>
      <c r="NM97" s="35"/>
      <c r="NN97" s="35"/>
      <c r="NO97" s="35"/>
      <c r="NP97" s="35"/>
      <c r="NQ97" s="35"/>
      <c r="NR97" s="35"/>
      <c r="NS97" s="35"/>
      <c r="NT97" s="35"/>
      <c r="NU97" s="35"/>
      <c r="NV97" s="35"/>
      <c r="NW97" s="35"/>
      <c r="NX97" s="35"/>
      <c r="NY97" s="35"/>
      <c r="NZ97" s="35"/>
      <c r="OA97" s="35"/>
      <c r="OB97" s="35"/>
      <c r="OC97" s="35"/>
      <c r="OD97" s="35"/>
      <c r="OE97" s="35"/>
      <c r="OF97" s="35"/>
      <c r="OG97" s="35"/>
      <c r="OH97" s="35"/>
      <c r="OI97" s="35"/>
      <c r="OJ97" s="35"/>
      <c r="OK97" s="35"/>
      <c r="OL97" s="35"/>
      <c r="OM97" s="35"/>
      <c r="ON97" s="35"/>
      <c r="OO97" s="35"/>
      <c r="OP97" s="35"/>
      <c r="OQ97" s="35"/>
      <c r="OR97" s="35"/>
      <c r="OS97" s="35"/>
      <c r="OT97" s="35"/>
      <c r="OU97" s="35"/>
      <c r="OV97" s="35"/>
      <c r="OW97" s="35"/>
      <c r="OX97" s="35"/>
      <c r="OY97" s="35"/>
      <c r="OZ97" s="35"/>
      <c r="PA97" s="35"/>
      <c r="PB97" s="35"/>
      <c r="PC97" s="35"/>
      <c r="PD97" s="35"/>
      <c r="PE97" s="35"/>
      <c r="PF97" s="35"/>
      <c r="PG97" s="35"/>
      <c r="PH97" s="35"/>
      <c r="PI97" s="35"/>
      <c r="PJ97" s="35"/>
      <c r="PK97" s="35"/>
      <c r="PL97" s="35"/>
      <c r="PM97" s="35"/>
      <c r="PN97" s="35"/>
      <c r="PO97" s="35"/>
      <c r="PP97" s="35"/>
      <c r="PQ97" s="35"/>
      <c r="PR97" s="35"/>
      <c r="PS97" s="35"/>
      <c r="PT97" s="35"/>
      <c r="PU97" s="35"/>
      <c r="PV97" s="35"/>
      <c r="PW97" s="35"/>
      <c r="PX97" s="35"/>
      <c r="PY97" s="35"/>
      <c r="PZ97" s="35"/>
      <c r="QA97" s="35"/>
      <c r="QB97" s="35"/>
      <c r="QC97" s="35"/>
      <c r="QD97" s="35"/>
      <c r="QE97" s="35"/>
      <c r="QF97" s="35"/>
      <c r="QG97" s="35"/>
      <c r="QH97" s="35"/>
      <c r="QI97" s="35"/>
      <c r="QJ97" s="35"/>
      <c r="QK97" s="35"/>
      <c r="QL97" s="35"/>
      <c r="QM97" s="35"/>
      <c r="QN97" s="35"/>
      <c r="QO97" s="35"/>
      <c r="QP97" s="35"/>
      <c r="QQ97" s="35"/>
      <c r="QR97" s="35"/>
      <c r="QS97" s="35"/>
      <c r="QT97" s="35"/>
      <c r="QU97" s="35"/>
      <c r="QV97" s="35"/>
      <c r="QW97" s="35"/>
      <c r="QX97" s="35"/>
      <c r="QY97" s="35"/>
      <c r="QZ97" s="35"/>
      <c r="RA97" s="35"/>
      <c r="RB97" s="35"/>
      <c r="RC97" s="35"/>
      <c r="RD97" s="35"/>
      <c r="RE97" s="35"/>
      <c r="RF97" s="35"/>
      <c r="RG97" s="35"/>
      <c r="RH97" s="35"/>
      <c r="RI97" s="35"/>
      <c r="RJ97" s="35"/>
      <c r="RK97" s="35"/>
      <c r="RL97" s="35"/>
      <c r="RM97" s="35"/>
      <c r="RN97" s="35"/>
      <c r="RO97" s="35"/>
      <c r="RP97" s="35"/>
      <c r="RQ97" s="35"/>
      <c r="RR97" s="35"/>
      <c r="RS97" s="35"/>
      <c r="RT97" s="35"/>
      <c r="RU97" s="35"/>
      <c r="RV97" s="35"/>
      <c r="RW97" s="35"/>
      <c r="RX97" s="35"/>
      <c r="RY97" s="35"/>
      <c r="RZ97" s="35"/>
      <c r="SA97" s="35"/>
      <c r="SB97" s="35"/>
      <c r="SC97" s="35"/>
      <c r="SD97" s="35"/>
      <c r="SE97" s="35"/>
      <c r="SF97" s="35"/>
      <c r="SG97" s="35"/>
      <c r="SH97" s="35"/>
      <c r="SI97" s="35"/>
      <c r="SJ97" s="35"/>
      <c r="SK97" s="35"/>
      <c r="SL97" s="35"/>
      <c r="SM97" s="35"/>
      <c r="SN97" s="35"/>
      <c r="SO97" s="35"/>
      <c r="SP97" s="35"/>
      <c r="SQ97" s="35"/>
      <c r="SR97" s="35"/>
      <c r="SS97" s="35"/>
      <c r="ST97" s="35"/>
      <c r="SU97" s="35"/>
      <c r="SV97" s="35"/>
      <c r="SW97" s="35"/>
      <c r="SX97" s="35"/>
      <c r="SY97" s="35"/>
      <c r="SZ97" s="35"/>
      <c r="TA97" s="35"/>
      <c r="TB97" s="35"/>
      <c r="TC97" s="35"/>
      <c r="TD97" s="35"/>
      <c r="TE97" s="35"/>
      <c r="TF97" s="35"/>
      <c r="TG97" s="35"/>
      <c r="TH97" s="35"/>
      <c r="TI97" s="35"/>
      <c r="TJ97" s="35"/>
      <c r="TK97" s="35"/>
      <c r="TL97" s="35"/>
      <c r="TM97" s="35"/>
      <c r="TN97" s="35"/>
      <c r="TO97" s="35"/>
      <c r="TP97" s="35"/>
      <c r="TQ97" s="35"/>
      <c r="TR97" s="35"/>
      <c r="TS97" s="35"/>
      <c r="TT97" s="35"/>
      <c r="TU97" s="35"/>
      <c r="TV97" s="35"/>
      <c r="TW97" s="35"/>
      <c r="TX97" s="35"/>
      <c r="TY97" s="35"/>
      <c r="TZ97" s="35"/>
      <c r="UA97" s="35"/>
      <c r="UB97" s="35"/>
      <c r="UC97" s="35"/>
      <c r="UD97" s="35"/>
      <c r="UE97" s="35"/>
      <c r="UF97" s="35"/>
      <c r="UG97" s="35"/>
      <c r="UH97" s="35"/>
      <c r="UI97" s="35"/>
      <c r="UJ97" s="35"/>
      <c r="UK97" s="35"/>
      <c r="UL97" s="35"/>
      <c r="UM97" s="35"/>
      <c r="UN97" s="35"/>
      <c r="UO97" s="35"/>
      <c r="UP97" s="35"/>
      <c r="UQ97" s="35"/>
      <c r="UR97" s="35"/>
      <c r="US97" s="35"/>
      <c r="UT97" s="35"/>
      <c r="UU97" s="35"/>
      <c r="UV97" s="35"/>
      <c r="UW97" s="35"/>
      <c r="UX97" s="35"/>
      <c r="UY97" s="35"/>
      <c r="UZ97" s="35"/>
      <c r="VA97" s="35"/>
      <c r="VB97" s="35"/>
      <c r="VC97" s="35"/>
      <c r="VD97" s="35"/>
      <c r="VE97" s="35"/>
      <c r="VF97" s="35"/>
      <c r="VG97" s="35"/>
      <c r="VH97" s="35"/>
      <c r="VI97" s="35"/>
      <c r="VJ97" s="35"/>
      <c r="VK97" s="35"/>
      <c r="VL97" s="35"/>
      <c r="VM97" s="35"/>
      <c r="VN97" s="35"/>
      <c r="VO97" s="35"/>
      <c r="VP97" s="35"/>
      <c r="VQ97" s="35"/>
      <c r="VR97" s="35"/>
      <c r="VS97" s="35"/>
      <c r="VT97" s="35"/>
      <c r="VU97" s="35"/>
      <c r="VV97" s="35"/>
      <c r="VW97" s="35"/>
      <c r="VX97" s="35"/>
      <c r="VY97" s="35"/>
      <c r="VZ97" s="35"/>
      <c r="WA97" s="35"/>
      <c r="WB97" s="35"/>
      <c r="WC97" s="35"/>
      <c r="WD97" s="35"/>
      <c r="WE97" s="35"/>
      <c r="WF97" s="35"/>
      <c r="WG97" s="35"/>
      <c r="WH97" s="35"/>
      <c r="WI97" s="35"/>
      <c r="WJ97" s="35"/>
      <c r="WK97" s="35"/>
      <c r="WL97" s="35"/>
      <c r="WM97" s="35"/>
      <c r="WN97" s="35"/>
      <c r="WO97" s="35"/>
      <c r="WP97" s="35"/>
      <c r="WQ97" s="35"/>
      <c r="WR97" s="35"/>
      <c r="WS97" s="35"/>
      <c r="WT97" s="35"/>
      <c r="WU97" s="35"/>
      <c r="WV97" s="35"/>
      <c r="WW97" s="35"/>
      <c r="WX97" s="35"/>
      <c r="WY97" s="35"/>
      <c r="WZ97" s="35"/>
      <c r="XA97" s="35"/>
      <c r="XB97" s="35"/>
      <c r="XC97" s="35"/>
      <c r="XD97" s="35"/>
      <c r="XE97" s="35"/>
      <c r="XF97" s="35"/>
      <c r="XG97" s="35"/>
      <c r="XH97" s="35"/>
      <c r="XI97" s="35"/>
      <c r="XJ97" s="35"/>
      <c r="XK97" s="35"/>
      <c r="XL97" s="35"/>
      <c r="XM97" s="35"/>
      <c r="XN97" s="35"/>
      <c r="XO97" s="35"/>
      <c r="XP97" s="35"/>
      <c r="XQ97" s="35"/>
      <c r="XR97" s="35"/>
      <c r="XS97" s="35"/>
      <c r="XT97" s="35"/>
      <c r="XU97" s="35"/>
      <c r="XV97" s="35"/>
      <c r="XW97" s="35"/>
      <c r="XX97" s="35"/>
      <c r="XY97" s="35"/>
      <c r="XZ97" s="35"/>
      <c r="YA97" s="35"/>
      <c r="YB97" s="35"/>
      <c r="YC97" s="35"/>
      <c r="YD97" s="35"/>
      <c r="YE97" s="35"/>
      <c r="YF97" s="35"/>
      <c r="YG97" s="35"/>
      <c r="YH97" s="35"/>
      <c r="YI97" s="35"/>
      <c r="YJ97" s="35"/>
      <c r="YK97" s="35"/>
      <c r="YL97" s="35"/>
      <c r="YM97" s="35"/>
      <c r="YN97" s="35"/>
      <c r="YO97" s="35"/>
      <c r="YP97" s="35"/>
      <c r="YQ97" s="35"/>
      <c r="YR97" s="35"/>
      <c r="YS97" s="35"/>
      <c r="YT97" s="35"/>
      <c r="YU97" s="35"/>
      <c r="YV97" s="35"/>
      <c r="YW97" s="35"/>
      <c r="YX97" s="35"/>
      <c r="YY97" s="35"/>
      <c r="YZ97" s="35"/>
      <c r="ZA97" s="35"/>
      <c r="ZB97" s="35"/>
      <c r="ZC97" s="35"/>
      <c r="ZD97" s="35"/>
      <c r="ZE97" s="35"/>
      <c r="ZF97" s="35"/>
      <c r="ZG97" s="35"/>
      <c r="ZH97" s="35"/>
      <c r="ZI97" s="35"/>
      <c r="ZJ97" s="35"/>
      <c r="ZK97" s="35"/>
      <c r="ZL97" s="35"/>
      <c r="ZM97" s="35"/>
      <c r="ZN97" s="35"/>
      <c r="ZO97" s="35"/>
      <c r="ZP97" s="35"/>
      <c r="ZQ97" s="35"/>
      <c r="ZR97" s="35"/>
      <c r="ZS97" s="35"/>
      <c r="ZT97" s="35"/>
      <c r="ZU97" s="35"/>
      <c r="ZV97" s="35"/>
      <c r="ZW97" s="35"/>
      <c r="ZX97" s="35"/>
      <c r="ZY97" s="35"/>
      <c r="ZZ97" s="35"/>
      <c r="AAA97" s="35"/>
      <c r="AAB97" s="35"/>
      <c r="AAC97" s="35"/>
      <c r="AAD97" s="35"/>
      <c r="AAE97" s="35"/>
      <c r="AAF97" s="35"/>
      <c r="AAG97" s="35"/>
      <c r="AAH97" s="35"/>
      <c r="AAI97" s="35"/>
      <c r="AAJ97" s="35"/>
      <c r="AAK97" s="35"/>
      <c r="AAL97" s="35"/>
      <c r="AAM97" s="35"/>
      <c r="AAN97" s="35"/>
      <c r="AAO97" s="35"/>
      <c r="AAP97" s="35"/>
      <c r="AAQ97" s="35"/>
      <c r="AAR97" s="35"/>
      <c r="AAS97" s="35"/>
      <c r="AAT97" s="35"/>
      <c r="AAU97" s="35"/>
      <c r="AAV97" s="35"/>
      <c r="AAW97" s="35"/>
      <c r="AAX97" s="35"/>
      <c r="AAY97" s="35"/>
      <c r="AAZ97" s="35"/>
      <c r="ABA97" s="35"/>
      <c r="ABB97" s="35"/>
      <c r="ABC97" s="35"/>
      <c r="ABD97" s="35"/>
      <c r="ABE97" s="35"/>
      <c r="ABF97" s="35"/>
      <c r="ABG97" s="35"/>
      <c r="ABH97" s="35"/>
      <c r="ABI97" s="35"/>
      <c r="ABJ97" s="35"/>
      <c r="ABK97" s="35"/>
      <c r="ABL97" s="35"/>
      <c r="ABM97" s="35"/>
      <c r="ABN97" s="35"/>
      <c r="ABO97" s="35"/>
      <c r="ABP97" s="35"/>
      <c r="ABQ97" s="35"/>
      <c r="ABR97" s="35"/>
      <c r="ABS97" s="35"/>
      <c r="ABT97" s="35"/>
      <c r="ABU97" s="35"/>
      <c r="ABV97" s="35"/>
      <c r="ABW97" s="35"/>
      <c r="ABX97" s="35"/>
      <c r="ABY97" s="35"/>
      <c r="ABZ97" s="35"/>
      <c r="ACA97" s="35"/>
      <c r="ACB97" s="35"/>
      <c r="ACC97" s="35"/>
      <c r="ACD97" s="35"/>
      <c r="ACE97" s="35"/>
      <c r="ACF97" s="35"/>
      <c r="ACG97" s="35"/>
      <c r="ACH97" s="35"/>
      <c r="ACI97" s="35"/>
      <c r="ACJ97" s="35"/>
      <c r="ACK97" s="35"/>
      <c r="ACL97" s="35"/>
      <c r="ACM97" s="35"/>
      <c r="ACN97" s="35"/>
      <c r="ACO97" s="35"/>
      <c r="ACP97" s="35"/>
      <c r="ACQ97" s="35"/>
      <c r="ACR97" s="35"/>
      <c r="ACS97" s="35"/>
      <c r="ACT97" s="35"/>
      <c r="ACU97" s="35"/>
      <c r="ACV97" s="35"/>
      <c r="ACW97" s="35"/>
      <c r="ACX97" s="35"/>
      <c r="ACY97" s="35"/>
      <c r="ACZ97" s="35"/>
      <c r="ADA97" s="35"/>
      <c r="ADB97" s="35"/>
      <c r="ADC97" s="35"/>
      <c r="ADD97" s="35"/>
      <c r="ADE97" s="35"/>
      <c r="ADF97" s="35"/>
      <c r="ADG97" s="35"/>
      <c r="ADH97" s="35"/>
      <c r="ADI97" s="35"/>
      <c r="ADJ97" s="35"/>
      <c r="ADK97" s="35"/>
      <c r="ADL97" s="35"/>
      <c r="ADM97" s="35"/>
      <c r="ADN97" s="35"/>
      <c r="ADO97" s="35"/>
      <c r="ADP97" s="35"/>
      <c r="ADQ97" s="35"/>
      <c r="ADR97" s="35"/>
      <c r="ADS97" s="35"/>
      <c r="ADT97" s="35"/>
      <c r="ADU97" s="35"/>
      <c r="ADV97" s="35"/>
      <c r="ADW97" s="35"/>
      <c r="ADX97" s="35"/>
      <c r="ADY97" s="35"/>
      <c r="ADZ97" s="35"/>
      <c r="AEA97" s="35"/>
      <c r="AEB97" s="35"/>
      <c r="AEC97" s="35"/>
      <c r="AED97" s="35"/>
      <c r="AEE97" s="35"/>
      <c r="AEF97" s="35"/>
      <c r="AEG97" s="35"/>
      <c r="AEH97" s="35"/>
      <c r="AEI97" s="35"/>
      <c r="AEJ97" s="35"/>
      <c r="AEK97" s="35"/>
      <c r="AEL97" s="35"/>
      <c r="AEM97" s="35"/>
      <c r="AEN97" s="35"/>
      <c r="AEO97" s="35"/>
      <c r="AEP97" s="35"/>
      <c r="AEQ97" s="35"/>
      <c r="AER97" s="35"/>
      <c r="AES97" s="35"/>
      <c r="AET97" s="35"/>
      <c r="AEU97" s="35"/>
      <c r="AEV97" s="35"/>
      <c r="AEW97" s="35"/>
      <c r="AEX97" s="35"/>
      <c r="AEY97" s="35"/>
      <c r="AEZ97" s="35"/>
      <c r="AFA97" s="35"/>
      <c r="AFB97" s="35"/>
      <c r="AFC97" s="35"/>
      <c r="AFD97" s="35"/>
      <c r="AFE97" s="35"/>
      <c r="AFF97" s="35"/>
      <c r="AFG97" s="35"/>
      <c r="AFH97" s="35"/>
      <c r="AFI97" s="35"/>
      <c r="AFJ97" s="35"/>
      <c r="AFK97" s="35"/>
      <c r="AFL97" s="35"/>
      <c r="AFM97" s="35"/>
      <c r="AFN97" s="35"/>
      <c r="AFO97" s="35"/>
      <c r="AFP97" s="35"/>
      <c r="AFQ97" s="35"/>
      <c r="AFR97" s="35"/>
      <c r="AFS97" s="35"/>
      <c r="AFT97" s="35"/>
      <c r="AFU97" s="35"/>
      <c r="AFV97" s="35"/>
      <c r="AFW97" s="35"/>
      <c r="AFX97" s="35"/>
      <c r="AFY97" s="35"/>
      <c r="AFZ97" s="35"/>
      <c r="AGA97" s="35"/>
      <c r="AGB97" s="35"/>
      <c r="AGC97" s="35"/>
      <c r="AGD97" s="35"/>
      <c r="AGE97" s="35"/>
      <c r="AGF97" s="35"/>
      <c r="AGG97" s="35"/>
      <c r="AGH97" s="35"/>
      <c r="AGI97" s="35"/>
      <c r="AGJ97" s="35"/>
      <c r="AGK97" s="35"/>
      <c r="AGL97" s="35"/>
      <c r="AGM97" s="35"/>
      <c r="AGN97" s="35"/>
      <c r="AGO97" s="35"/>
      <c r="AGP97" s="35"/>
      <c r="AGQ97" s="35"/>
      <c r="AGR97" s="35"/>
      <c r="AGS97" s="35"/>
      <c r="AGT97" s="35"/>
      <c r="AGU97" s="35"/>
      <c r="AGV97" s="35"/>
      <c r="AGW97" s="35"/>
      <c r="AGX97" s="35"/>
      <c r="AGY97" s="35"/>
      <c r="AGZ97" s="35"/>
      <c r="AHA97" s="35"/>
      <c r="AHB97" s="35"/>
      <c r="AHC97" s="35"/>
      <c r="AHD97" s="35"/>
      <c r="AHE97" s="35"/>
      <c r="AHF97" s="35"/>
      <c r="AHG97" s="35"/>
      <c r="AHH97" s="35"/>
      <c r="AHI97" s="35"/>
      <c r="AHJ97" s="35"/>
      <c r="AHK97" s="35"/>
      <c r="AHL97" s="35"/>
      <c r="AHM97" s="35"/>
      <c r="AHN97" s="35"/>
      <c r="AHO97" s="35"/>
      <c r="AHP97" s="35"/>
      <c r="AHQ97" s="35"/>
      <c r="AHR97" s="35"/>
      <c r="AHS97" s="35"/>
      <c r="AHT97" s="35"/>
      <c r="AHU97" s="35"/>
      <c r="AHV97" s="35"/>
      <c r="AHW97" s="35"/>
      <c r="AHX97" s="35"/>
      <c r="AHY97" s="35"/>
      <c r="AHZ97" s="35"/>
      <c r="AIA97" s="35"/>
      <c r="AIB97" s="35"/>
      <c r="AIC97" s="35"/>
      <c r="AID97" s="35"/>
      <c r="AIE97" s="35"/>
      <c r="AIF97" s="35"/>
      <c r="AIG97" s="35"/>
      <c r="AIH97" s="35"/>
      <c r="AII97" s="35"/>
      <c r="AIJ97" s="35"/>
      <c r="AIK97" s="35"/>
      <c r="AIL97" s="35"/>
      <c r="AIM97" s="35"/>
      <c r="AIN97" s="35"/>
      <c r="AIO97" s="35"/>
      <c r="AIP97" s="35"/>
      <c r="AIQ97" s="35"/>
      <c r="AIR97" s="35"/>
      <c r="AIS97" s="35"/>
      <c r="AIT97" s="35"/>
      <c r="AIU97" s="35"/>
      <c r="AIV97" s="35"/>
      <c r="AIW97" s="35"/>
      <c r="AIX97" s="35"/>
      <c r="AIY97" s="35"/>
      <c r="AIZ97" s="35"/>
      <c r="AJA97" s="35"/>
      <c r="AJB97" s="35"/>
      <c r="AJC97" s="35"/>
      <c r="AJD97" s="35"/>
      <c r="AJE97" s="35"/>
      <c r="AJF97" s="35"/>
      <c r="AJG97" s="35"/>
      <c r="AJH97" s="35"/>
      <c r="AJI97" s="35"/>
      <c r="AJJ97" s="35"/>
      <c r="AJK97" s="35"/>
      <c r="AJL97" s="35"/>
      <c r="AJM97" s="35"/>
      <c r="AJN97" s="35"/>
      <c r="AJO97" s="35"/>
      <c r="AJP97" s="35"/>
      <c r="AJQ97" s="35"/>
      <c r="AJR97" s="35"/>
      <c r="AJS97" s="35"/>
      <c r="AJT97" s="35"/>
      <c r="AJU97" s="35"/>
      <c r="AJV97" s="35"/>
      <c r="AJW97" s="35"/>
      <c r="AJX97" s="35"/>
      <c r="AJY97" s="35"/>
      <c r="AJZ97" s="35"/>
      <c r="AKA97" s="35"/>
      <c r="AKB97" s="35"/>
      <c r="AKC97" s="35"/>
      <c r="AKD97" s="35"/>
      <c r="AKE97" s="35"/>
      <c r="AKF97" s="35"/>
      <c r="AKG97" s="35"/>
      <c r="AKH97" s="35"/>
      <c r="AKI97" s="35"/>
      <c r="AKJ97" s="35"/>
      <c r="AKK97" s="35"/>
      <c r="AKL97" s="35"/>
      <c r="AKM97" s="35"/>
      <c r="AKN97" s="35"/>
      <c r="AKO97" s="35"/>
      <c r="AKP97" s="35"/>
      <c r="AKQ97" s="35"/>
      <c r="AKR97" s="35"/>
      <c r="AKS97" s="35"/>
      <c r="AKT97" s="35"/>
      <c r="AKU97" s="35"/>
      <c r="AKV97" s="35"/>
      <c r="AKW97" s="35"/>
      <c r="AKX97" s="35"/>
      <c r="AKY97" s="35"/>
      <c r="AKZ97" s="35"/>
      <c r="ALA97" s="35"/>
      <c r="ALB97" s="35"/>
      <c r="ALC97" s="35"/>
      <c r="ALD97" s="35"/>
      <c r="ALE97" s="35"/>
      <c r="ALF97" s="35"/>
      <c r="ALG97" s="35"/>
      <c r="ALH97" s="35"/>
      <c r="ALI97" s="35"/>
      <c r="ALJ97" s="35"/>
      <c r="ALK97" s="35"/>
      <c r="ALL97" s="35"/>
      <c r="ALM97" s="35"/>
      <c r="ALN97" s="35"/>
      <c r="ALO97" s="35"/>
      <c r="ALP97" s="35"/>
      <c r="ALQ97" s="35"/>
      <c r="ALR97" s="35"/>
      <c r="ALS97" s="35"/>
      <c r="ALT97" s="35"/>
      <c r="ALU97" s="35"/>
      <c r="ALV97" s="35"/>
      <c r="ALW97" s="35"/>
      <c r="ALX97" s="35"/>
      <c r="ALY97" s="35"/>
      <c r="ALZ97" s="35"/>
      <c r="AMA97" s="35"/>
      <c r="AMB97" s="35"/>
      <c r="AMC97" s="35"/>
      <c r="AMD97" s="35"/>
      <c r="AME97" s="35"/>
      <c r="AMF97" s="35"/>
      <c r="AMG97" s="35"/>
      <c r="AMH97" s="35"/>
      <c r="AMI97" s="35"/>
      <c r="AMJ97" s="35"/>
      <c r="AMK97" s="35"/>
    </row>
    <row r="98" spans="1:1025" ht="16.5" thickTop="1" thickBot="1" x14ac:dyDescent="0.3">
      <c r="A98" s="5"/>
      <c r="B98" s="25" t="s">
        <v>101</v>
      </c>
      <c r="C98" s="58" t="s">
        <v>131</v>
      </c>
      <c r="D98" s="58" t="s">
        <v>59</v>
      </c>
      <c r="E98" s="114" t="s">
        <v>27</v>
      </c>
      <c r="F98" s="114" t="s">
        <v>70</v>
      </c>
      <c r="G98" s="115"/>
      <c r="H98" s="115">
        <v>1</v>
      </c>
      <c r="I98" s="34"/>
      <c r="J98" s="34"/>
      <c r="K98" s="28"/>
      <c r="L98" s="115"/>
      <c r="M98" s="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5"/>
      <c r="EE98" s="35"/>
      <c r="EF98" s="35"/>
      <c r="EG98" s="35"/>
      <c r="EH98" s="35"/>
      <c r="EI98" s="35"/>
      <c r="EJ98" s="35"/>
      <c r="EK98" s="35"/>
      <c r="EL98" s="35"/>
      <c r="EM98" s="35"/>
      <c r="EN98" s="35"/>
      <c r="EO98" s="35"/>
      <c r="EP98" s="35"/>
      <c r="EQ98" s="35"/>
      <c r="ER98" s="35"/>
      <c r="ES98" s="35"/>
      <c r="ET98" s="35"/>
      <c r="EU98" s="35"/>
      <c r="EV98" s="35"/>
      <c r="EW98" s="35"/>
      <c r="EX98" s="35"/>
      <c r="EY98" s="35"/>
      <c r="EZ98" s="35"/>
      <c r="FA98" s="35"/>
      <c r="FB98" s="35"/>
      <c r="FC98" s="35"/>
      <c r="FD98" s="35"/>
      <c r="FE98" s="35"/>
      <c r="FF98" s="35"/>
      <c r="FG98" s="35"/>
      <c r="FH98" s="35"/>
      <c r="FI98" s="35"/>
      <c r="FJ98" s="35"/>
      <c r="FK98" s="35"/>
      <c r="FL98" s="35"/>
      <c r="FM98" s="35"/>
      <c r="FN98" s="35"/>
      <c r="FO98" s="35"/>
      <c r="FP98" s="35"/>
      <c r="FQ98" s="35"/>
      <c r="FR98" s="35"/>
      <c r="FS98" s="35"/>
      <c r="FT98" s="35"/>
      <c r="FU98" s="35"/>
      <c r="FV98" s="35"/>
      <c r="FW98" s="35"/>
      <c r="FX98" s="35"/>
      <c r="FY98" s="35"/>
      <c r="FZ98" s="35"/>
      <c r="GA98" s="35"/>
      <c r="GB98" s="35"/>
      <c r="GC98" s="35"/>
      <c r="GD98" s="35"/>
      <c r="GE98" s="35"/>
      <c r="GF98" s="35"/>
      <c r="GG98" s="35"/>
      <c r="GH98" s="35"/>
      <c r="GI98" s="35"/>
      <c r="GJ98" s="35"/>
      <c r="GK98" s="35"/>
      <c r="GL98" s="35"/>
      <c r="GM98" s="35"/>
      <c r="GN98" s="35"/>
      <c r="GO98" s="35"/>
      <c r="GP98" s="35"/>
      <c r="GQ98" s="35"/>
      <c r="GR98" s="35"/>
      <c r="GS98" s="35"/>
      <c r="GT98" s="35"/>
      <c r="GU98" s="35"/>
      <c r="GV98" s="35"/>
      <c r="GW98" s="35"/>
      <c r="GX98" s="35"/>
      <c r="GY98" s="35"/>
      <c r="GZ98" s="35"/>
      <c r="HA98" s="35"/>
      <c r="HB98" s="35"/>
      <c r="HC98" s="35"/>
      <c r="HD98" s="35"/>
      <c r="HE98" s="35"/>
      <c r="HF98" s="35"/>
      <c r="HG98" s="35"/>
      <c r="HH98" s="35"/>
      <c r="HI98" s="35"/>
      <c r="HJ98" s="35"/>
      <c r="HK98" s="35"/>
      <c r="HL98" s="35"/>
      <c r="HM98" s="35"/>
      <c r="HN98" s="35"/>
      <c r="HO98" s="35"/>
      <c r="HP98" s="35"/>
      <c r="HQ98" s="35"/>
      <c r="HR98" s="35"/>
      <c r="HS98" s="35"/>
      <c r="HT98" s="35"/>
      <c r="HU98" s="35"/>
      <c r="HV98" s="35"/>
      <c r="HW98" s="35"/>
      <c r="HX98" s="35"/>
      <c r="HY98" s="35"/>
      <c r="HZ98" s="35"/>
      <c r="IA98" s="35"/>
      <c r="IB98" s="35"/>
      <c r="IC98" s="35"/>
      <c r="ID98" s="35"/>
      <c r="IE98" s="35"/>
      <c r="IF98" s="35"/>
      <c r="IG98" s="35"/>
      <c r="IH98" s="35"/>
      <c r="II98" s="35"/>
      <c r="IJ98" s="35"/>
      <c r="IK98" s="35"/>
      <c r="IL98" s="35"/>
      <c r="IM98" s="35"/>
      <c r="IN98" s="35"/>
      <c r="IO98" s="35"/>
      <c r="IP98" s="35"/>
      <c r="IQ98" s="35"/>
      <c r="IR98" s="35"/>
      <c r="IS98" s="35"/>
      <c r="IT98" s="35"/>
      <c r="IU98" s="35"/>
      <c r="IV98" s="35"/>
      <c r="IW98" s="35"/>
      <c r="IX98" s="35"/>
      <c r="IY98" s="35"/>
      <c r="IZ98" s="35"/>
      <c r="JA98" s="35"/>
      <c r="JB98" s="35"/>
      <c r="JC98" s="35"/>
      <c r="JD98" s="35"/>
      <c r="JE98" s="35"/>
      <c r="JF98" s="35"/>
      <c r="JG98" s="35"/>
      <c r="JH98" s="35"/>
      <c r="JI98" s="35"/>
      <c r="JJ98" s="35"/>
      <c r="JK98" s="35"/>
      <c r="JL98" s="35"/>
      <c r="JM98" s="35"/>
      <c r="JN98" s="35"/>
      <c r="JO98" s="35"/>
      <c r="JP98" s="35"/>
      <c r="JQ98" s="35"/>
      <c r="JR98" s="35"/>
      <c r="JS98" s="35"/>
      <c r="JT98" s="35"/>
      <c r="JU98" s="35"/>
      <c r="JV98" s="35"/>
      <c r="JW98" s="35"/>
      <c r="JX98" s="35"/>
      <c r="JY98" s="35"/>
      <c r="JZ98" s="35"/>
      <c r="KA98" s="35"/>
      <c r="KB98" s="35"/>
      <c r="KC98" s="35"/>
      <c r="KD98" s="35"/>
      <c r="KE98" s="35"/>
      <c r="KF98" s="35"/>
      <c r="KG98" s="35"/>
      <c r="KH98" s="35"/>
      <c r="KI98" s="35"/>
      <c r="KJ98" s="35"/>
      <c r="KK98" s="35"/>
      <c r="KL98" s="35"/>
      <c r="KM98" s="35"/>
      <c r="KN98" s="35"/>
      <c r="KO98" s="35"/>
      <c r="KP98" s="35"/>
      <c r="KQ98" s="35"/>
      <c r="KR98" s="35"/>
      <c r="KS98" s="35"/>
      <c r="KT98" s="35"/>
      <c r="KU98" s="35"/>
      <c r="KV98" s="35"/>
      <c r="KW98" s="35"/>
      <c r="KX98" s="35"/>
      <c r="KY98" s="35"/>
      <c r="KZ98" s="35"/>
      <c r="LA98" s="35"/>
      <c r="LB98" s="35"/>
      <c r="LC98" s="35"/>
      <c r="LD98" s="35"/>
      <c r="LE98" s="35"/>
      <c r="LF98" s="35"/>
      <c r="LG98" s="35"/>
      <c r="LH98" s="35"/>
      <c r="LI98" s="35"/>
      <c r="LJ98" s="35"/>
      <c r="LK98" s="35"/>
      <c r="LL98" s="35"/>
      <c r="LM98" s="35"/>
      <c r="LN98" s="35"/>
      <c r="LO98" s="35"/>
      <c r="LP98" s="35"/>
      <c r="LQ98" s="35"/>
      <c r="LR98" s="35"/>
      <c r="LS98" s="35"/>
      <c r="LT98" s="35"/>
      <c r="LU98" s="35"/>
      <c r="LV98" s="35"/>
      <c r="LW98" s="35"/>
      <c r="LX98" s="35"/>
      <c r="LY98" s="35"/>
      <c r="LZ98" s="35"/>
      <c r="MA98" s="35"/>
      <c r="MB98" s="35"/>
      <c r="MC98" s="35"/>
      <c r="MD98" s="35"/>
      <c r="ME98" s="35"/>
      <c r="MF98" s="35"/>
      <c r="MG98" s="35"/>
      <c r="MH98" s="35"/>
      <c r="MI98" s="35"/>
      <c r="MJ98" s="35"/>
      <c r="MK98" s="35"/>
      <c r="ML98" s="35"/>
      <c r="MM98" s="35"/>
      <c r="MN98" s="35"/>
      <c r="MO98" s="35"/>
      <c r="MP98" s="35"/>
      <c r="MQ98" s="35"/>
      <c r="MR98" s="35"/>
      <c r="MS98" s="35"/>
      <c r="MT98" s="35"/>
      <c r="MU98" s="35"/>
      <c r="MV98" s="35"/>
      <c r="MW98" s="35"/>
      <c r="MX98" s="35"/>
      <c r="MY98" s="35"/>
      <c r="MZ98" s="35"/>
      <c r="NA98" s="35"/>
      <c r="NB98" s="35"/>
      <c r="NC98" s="35"/>
      <c r="ND98" s="35"/>
      <c r="NE98" s="35"/>
      <c r="NF98" s="35"/>
      <c r="NG98" s="35"/>
      <c r="NH98" s="35"/>
      <c r="NI98" s="35"/>
      <c r="NJ98" s="35"/>
      <c r="NK98" s="35"/>
      <c r="NL98" s="35"/>
      <c r="NM98" s="35"/>
      <c r="NN98" s="35"/>
      <c r="NO98" s="35"/>
      <c r="NP98" s="35"/>
      <c r="NQ98" s="35"/>
      <c r="NR98" s="35"/>
      <c r="NS98" s="35"/>
      <c r="NT98" s="35"/>
      <c r="NU98" s="35"/>
      <c r="NV98" s="35"/>
      <c r="NW98" s="35"/>
      <c r="NX98" s="35"/>
      <c r="NY98" s="35"/>
      <c r="NZ98" s="35"/>
      <c r="OA98" s="35"/>
      <c r="OB98" s="35"/>
      <c r="OC98" s="35"/>
      <c r="OD98" s="35"/>
      <c r="OE98" s="35"/>
      <c r="OF98" s="35"/>
      <c r="OG98" s="35"/>
      <c r="OH98" s="35"/>
      <c r="OI98" s="35"/>
      <c r="OJ98" s="35"/>
      <c r="OK98" s="35"/>
      <c r="OL98" s="35"/>
      <c r="OM98" s="35"/>
      <c r="ON98" s="35"/>
      <c r="OO98" s="35"/>
      <c r="OP98" s="35"/>
      <c r="OQ98" s="35"/>
      <c r="OR98" s="35"/>
      <c r="OS98" s="35"/>
      <c r="OT98" s="35"/>
      <c r="OU98" s="35"/>
      <c r="OV98" s="35"/>
      <c r="OW98" s="35"/>
      <c r="OX98" s="35"/>
      <c r="OY98" s="35"/>
      <c r="OZ98" s="35"/>
      <c r="PA98" s="35"/>
      <c r="PB98" s="35"/>
      <c r="PC98" s="35"/>
      <c r="PD98" s="35"/>
      <c r="PE98" s="35"/>
      <c r="PF98" s="35"/>
      <c r="PG98" s="35"/>
      <c r="PH98" s="35"/>
      <c r="PI98" s="35"/>
      <c r="PJ98" s="35"/>
      <c r="PK98" s="35"/>
      <c r="PL98" s="35"/>
      <c r="PM98" s="35"/>
      <c r="PN98" s="35"/>
      <c r="PO98" s="35"/>
      <c r="PP98" s="35"/>
      <c r="PQ98" s="35"/>
      <c r="PR98" s="35"/>
      <c r="PS98" s="35"/>
      <c r="PT98" s="35"/>
      <c r="PU98" s="35"/>
      <c r="PV98" s="35"/>
      <c r="PW98" s="35"/>
      <c r="PX98" s="35"/>
      <c r="PY98" s="35"/>
      <c r="PZ98" s="35"/>
      <c r="QA98" s="35"/>
      <c r="QB98" s="35"/>
      <c r="QC98" s="35"/>
      <c r="QD98" s="35"/>
      <c r="QE98" s="35"/>
      <c r="QF98" s="35"/>
      <c r="QG98" s="35"/>
      <c r="QH98" s="35"/>
      <c r="QI98" s="35"/>
      <c r="QJ98" s="35"/>
      <c r="QK98" s="35"/>
      <c r="QL98" s="35"/>
      <c r="QM98" s="35"/>
      <c r="QN98" s="35"/>
      <c r="QO98" s="35"/>
      <c r="QP98" s="35"/>
      <c r="QQ98" s="35"/>
      <c r="QR98" s="35"/>
      <c r="QS98" s="35"/>
      <c r="QT98" s="35"/>
      <c r="QU98" s="35"/>
      <c r="QV98" s="35"/>
      <c r="QW98" s="35"/>
      <c r="QX98" s="35"/>
      <c r="QY98" s="35"/>
      <c r="QZ98" s="35"/>
      <c r="RA98" s="35"/>
      <c r="RB98" s="35"/>
      <c r="RC98" s="35"/>
      <c r="RD98" s="35"/>
      <c r="RE98" s="35"/>
      <c r="RF98" s="35"/>
      <c r="RG98" s="35"/>
      <c r="RH98" s="35"/>
      <c r="RI98" s="35"/>
      <c r="RJ98" s="35"/>
      <c r="RK98" s="35"/>
      <c r="RL98" s="35"/>
      <c r="RM98" s="35"/>
      <c r="RN98" s="35"/>
      <c r="RO98" s="35"/>
      <c r="RP98" s="35"/>
      <c r="RQ98" s="35"/>
      <c r="RR98" s="35"/>
      <c r="RS98" s="35"/>
      <c r="RT98" s="35"/>
      <c r="RU98" s="35"/>
      <c r="RV98" s="35"/>
      <c r="RW98" s="35"/>
      <c r="RX98" s="35"/>
      <c r="RY98" s="35"/>
      <c r="RZ98" s="35"/>
      <c r="SA98" s="35"/>
      <c r="SB98" s="35"/>
      <c r="SC98" s="35"/>
      <c r="SD98" s="35"/>
      <c r="SE98" s="35"/>
      <c r="SF98" s="35"/>
      <c r="SG98" s="35"/>
      <c r="SH98" s="35"/>
      <c r="SI98" s="35"/>
      <c r="SJ98" s="35"/>
      <c r="SK98" s="35"/>
      <c r="SL98" s="35"/>
      <c r="SM98" s="35"/>
      <c r="SN98" s="35"/>
      <c r="SO98" s="35"/>
      <c r="SP98" s="35"/>
      <c r="SQ98" s="35"/>
      <c r="SR98" s="35"/>
      <c r="SS98" s="35"/>
      <c r="ST98" s="35"/>
      <c r="SU98" s="35"/>
      <c r="SV98" s="35"/>
      <c r="SW98" s="35"/>
      <c r="SX98" s="35"/>
      <c r="SY98" s="35"/>
      <c r="SZ98" s="35"/>
      <c r="TA98" s="35"/>
      <c r="TB98" s="35"/>
      <c r="TC98" s="35"/>
      <c r="TD98" s="35"/>
      <c r="TE98" s="35"/>
      <c r="TF98" s="35"/>
      <c r="TG98" s="35"/>
      <c r="TH98" s="35"/>
      <c r="TI98" s="35"/>
      <c r="TJ98" s="35"/>
      <c r="TK98" s="35"/>
      <c r="TL98" s="35"/>
      <c r="TM98" s="35"/>
      <c r="TN98" s="35"/>
      <c r="TO98" s="35"/>
      <c r="TP98" s="35"/>
      <c r="TQ98" s="35"/>
      <c r="TR98" s="35"/>
      <c r="TS98" s="35"/>
      <c r="TT98" s="35"/>
      <c r="TU98" s="35"/>
      <c r="TV98" s="35"/>
      <c r="TW98" s="35"/>
      <c r="TX98" s="35"/>
      <c r="TY98" s="35"/>
      <c r="TZ98" s="35"/>
      <c r="UA98" s="35"/>
      <c r="UB98" s="35"/>
      <c r="UC98" s="35"/>
      <c r="UD98" s="35"/>
      <c r="UE98" s="35"/>
      <c r="UF98" s="35"/>
      <c r="UG98" s="35"/>
      <c r="UH98" s="35"/>
      <c r="UI98" s="35"/>
      <c r="UJ98" s="35"/>
      <c r="UK98" s="35"/>
      <c r="UL98" s="35"/>
      <c r="UM98" s="35"/>
      <c r="UN98" s="35"/>
      <c r="UO98" s="35"/>
      <c r="UP98" s="35"/>
      <c r="UQ98" s="35"/>
      <c r="UR98" s="35"/>
      <c r="US98" s="35"/>
      <c r="UT98" s="35"/>
      <c r="UU98" s="35"/>
      <c r="UV98" s="35"/>
      <c r="UW98" s="35"/>
      <c r="UX98" s="35"/>
      <c r="UY98" s="35"/>
      <c r="UZ98" s="35"/>
      <c r="VA98" s="35"/>
      <c r="VB98" s="35"/>
      <c r="VC98" s="35"/>
      <c r="VD98" s="35"/>
      <c r="VE98" s="35"/>
      <c r="VF98" s="35"/>
      <c r="VG98" s="35"/>
      <c r="VH98" s="35"/>
      <c r="VI98" s="35"/>
      <c r="VJ98" s="35"/>
      <c r="VK98" s="35"/>
      <c r="VL98" s="35"/>
      <c r="VM98" s="35"/>
      <c r="VN98" s="35"/>
      <c r="VO98" s="35"/>
      <c r="VP98" s="35"/>
      <c r="VQ98" s="35"/>
      <c r="VR98" s="35"/>
      <c r="VS98" s="35"/>
      <c r="VT98" s="35"/>
      <c r="VU98" s="35"/>
      <c r="VV98" s="35"/>
      <c r="VW98" s="35"/>
      <c r="VX98" s="35"/>
      <c r="VY98" s="35"/>
      <c r="VZ98" s="35"/>
      <c r="WA98" s="35"/>
      <c r="WB98" s="35"/>
      <c r="WC98" s="35"/>
      <c r="WD98" s="35"/>
      <c r="WE98" s="35"/>
      <c r="WF98" s="35"/>
      <c r="WG98" s="35"/>
      <c r="WH98" s="35"/>
      <c r="WI98" s="35"/>
      <c r="WJ98" s="35"/>
      <c r="WK98" s="35"/>
      <c r="WL98" s="35"/>
      <c r="WM98" s="35"/>
      <c r="WN98" s="35"/>
      <c r="WO98" s="35"/>
      <c r="WP98" s="35"/>
      <c r="WQ98" s="35"/>
      <c r="WR98" s="35"/>
      <c r="WS98" s="35"/>
      <c r="WT98" s="35"/>
      <c r="WU98" s="35"/>
      <c r="WV98" s="35"/>
      <c r="WW98" s="35"/>
      <c r="WX98" s="35"/>
      <c r="WY98" s="35"/>
      <c r="WZ98" s="35"/>
      <c r="XA98" s="35"/>
      <c r="XB98" s="35"/>
      <c r="XC98" s="35"/>
      <c r="XD98" s="35"/>
      <c r="XE98" s="35"/>
      <c r="XF98" s="35"/>
      <c r="XG98" s="35"/>
      <c r="XH98" s="35"/>
      <c r="XI98" s="35"/>
      <c r="XJ98" s="35"/>
      <c r="XK98" s="35"/>
      <c r="XL98" s="35"/>
      <c r="XM98" s="35"/>
      <c r="XN98" s="35"/>
      <c r="XO98" s="35"/>
      <c r="XP98" s="35"/>
      <c r="XQ98" s="35"/>
      <c r="XR98" s="35"/>
      <c r="XS98" s="35"/>
      <c r="XT98" s="35"/>
      <c r="XU98" s="35"/>
      <c r="XV98" s="35"/>
      <c r="XW98" s="35"/>
      <c r="XX98" s="35"/>
      <c r="XY98" s="35"/>
      <c r="XZ98" s="35"/>
      <c r="YA98" s="35"/>
      <c r="YB98" s="35"/>
      <c r="YC98" s="35"/>
      <c r="YD98" s="35"/>
      <c r="YE98" s="35"/>
      <c r="YF98" s="35"/>
      <c r="YG98" s="35"/>
      <c r="YH98" s="35"/>
      <c r="YI98" s="35"/>
      <c r="YJ98" s="35"/>
      <c r="YK98" s="35"/>
      <c r="YL98" s="35"/>
      <c r="YM98" s="35"/>
      <c r="YN98" s="35"/>
      <c r="YO98" s="35"/>
      <c r="YP98" s="35"/>
      <c r="YQ98" s="35"/>
      <c r="YR98" s="35"/>
      <c r="YS98" s="35"/>
      <c r="YT98" s="35"/>
      <c r="YU98" s="35"/>
      <c r="YV98" s="35"/>
      <c r="YW98" s="35"/>
      <c r="YX98" s="35"/>
      <c r="YY98" s="35"/>
      <c r="YZ98" s="35"/>
      <c r="ZA98" s="35"/>
      <c r="ZB98" s="35"/>
      <c r="ZC98" s="35"/>
      <c r="ZD98" s="35"/>
      <c r="ZE98" s="35"/>
      <c r="ZF98" s="35"/>
      <c r="ZG98" s="35"/>
      <c r="ZH98" s="35"/>
      <c r="ZI98" s="35"/>
      <c r="ZJ98" s="35"/>
      <c r="ZK98" s="35"/>
      <c r="ZL98" s="35"/>
      <c r="ZM98" s="35"/>
      <c r="ZN98" s="35"/>
      <c r="ZO98" s="35"/>
      <c r="ZP98" s="35"/>
      <c r="ZQ98" s="35"/>
      <c r="ZR98" s="35"/>
      <c r="ZS98" s="35"/>
      <c r="ZT98" s="35"/>
      <c r="ZU98" s="35"/>
      <c r="ZV98" s="35"/>
      <c r="ZW98" s="35"/>
      <c r="ZX98" s="35"/>
      <c r="ZY98" s="35"/>
      <c r="ZZ98" s="35"/>
      <c r="AAA98" s="35"/>
      <c r="AAB98" s="35"/>
      <c r="AAC98" s="35"/>
      <c r="AAD98" s="35"/>
      <c r="AAE98" s="35"/>
      <c r="AAF98" s="35"/>
      <c r="AAG98" s="35"/>
      <c r="AAH98" s="35"/>
      <c r="AAI98" s="35"/>
      <c r="AAJ98" s="35"/>
      <c r="AAK98" s="35"/>
      <c r="AAL98" s="35"/>
      <c r="AAM98" s="35"/>
      <c r="AAN98" s="35"/>
      <c r="AAO98" s="35"/>
      <c r="AAP98" s="35"/>
      <c r="AAQ98" s="35"/>
      <c r="AAR98" s="35"/>
      <c r="AAS98" s="35"/>
      <c r="AAT98" s="35"/>
      <c r="AAU98" s="35"/>
      <c r="AAV98" s="35"/>
      <c r="AAW98" s="35"/>
      <c r="AAX98" s="35"/>
      <c r="AAY98" s="35"/>
      <c r="AAZ98" s="35"/>
      <c r="ABA98" s="35"/>
      <c r="ABB98" s="35"/>
      <c r="ABC98" s="35"/>
      <c r="ABD98" s="35"/>
      <c r="ABE98" s="35"/>
      <c r="ABF98" s="35"/>
      <c r="ABG98" s="35"/>
      <c r="ABH98" s="35"/>
      <c r="ABI98" s="35"/>
      <c r="ABJ98" s="35"/>
      <c r="ABK98" s="35"/>
      <c r="ABL98" s="35"/>
      <c r="ABM98" s="35"/>
      <c r="ABN98" s="35"/>
      <c r="ABO98" s="35"/>
      <c r="ABP98" s="35"/>
      <c r="ABQ98" s="35"/>
      <c r="ABR98" s="35"/>
      <c r="ABS98" s="35"/>
      <c r="ABT98" s="35"/>
      <c r="ABU98" s="35"/>
      <c r="ABV98" s="35"/>
      <c r="ABW98" s="35"/>
      <c r="ABX98" s="35"/>
      <c r="ABY98" s="35"/>
      <c r="ABZ98" s="35"/>
      <c r="ACA98" s="35"/>
      <c r="ACB98" s="35"/>
      <c r="ACC98" s="35"/>
      <c r="ACD98" s="35"/>
      <c r="ACE98" s="35"/>
      <c r="ACF98" s="35"/>
      <c r="ACG98" s="35"/>
      <c r="ACH98" s="35"/>
      <c r="ACI98" s="35"/>
      <c r="ACJ98" s="35"/>
      <c r="ACK98" s="35"/>
      <c r="ACL98" s="35"/>
      <c r="ACM98" s="35"/>
      <c r="ACN98" s="35"/>
      <c r="ACO98" s="35"/>
      <c r="ACP98" s="35"/>
      <c r="ACQ98" s="35"/>
      <c r="ACR98" s="35"/>
      <c r="ACS98" s="35"/>
      <c r="ACT98" s="35"/>
      <c r="ACU98" s="35"/>
      <c r="ACV98" s="35"/>
      <c r="ACW98" s="35"/>
      <c r="ACX98" s="35"/>
      <c r="ACY98" s="35"/>
      <c r="ACZ98" s="35"/>
      <c r="ADA98" s="35"/>
      <c r="ADB98" s="35"/>
      <c r="ADC98" s="35"/>
      <c r="ADD98" s="35"/>
      <c r="ADE98" s="35"/>
      <c r="ADF98" s="35"/>
      <c r="ADG98" s="35"/>
      <c r="ADH98" s="35"/>
      <c r="ADI98" s="35"/>
      <c r="ADJ98" s="35"/>
      <c r="ADK98" s="35"/>
      <c r="ADL98" s="35"/>
      <c r="ADM98" s="35"/>
      <c r="ADN98" s="35"/>
      <c r="ADO98" s="35"/>
      <c r="ADP98" s="35"/>
      <c r="ADQ98" s="35"/>
      <c r="ADR98" s="35"/>
      <c r="ADS98" s="35"/>
      <c r="ADT98" s="35"/>
      <c r="ADU98" s="35"/>
      <c r="ADV98" s="35"/>
      <c r="ADW98" s="35"/>
      <c r="ADX98" s="35"/>
      <c r="ADY98" s="35"/>
      <c r="ADZ98" s="35"/>
      <c r="AEA98" s="35"/>
      <c r="AEB98" s="35"/>
      <c r="AEC98" s="35"/>
      <c r="AED98" s="35"/>
      <c r="AEE98" s="35"/>
      <c r="AEF98" s="35"/>
      <c r="AEG98" s="35"/>
      <c r="AEH98" s="35"/>
      <c r="AEI98" s="35"/>
      <c r="AEJ98" s="35"/>
      <c r="AEK98" s="35"/>
      <c r="AEL98" s="35"/>
      <c r="AEM98" s="35"/>
      <c r="AEN98" s="35"/>
      <c r="AEO98" s="35"/>
      <c r="AEP98" s="35"/>
      <c r="AEQ98" s="35"/>
      <c r="AER98" s="35"/>
      <c r="AES98" s="35"/>
      <c r="AET98" s="35"/>
      <c r="AEU98" s="35"/>
      <c r="AEV98" s="35"/>
      <c r="AEW98" s="35"/>
      <c r="AEX98" s="35"/>
      <c r="AEY98" s="35"/>
      <c r="AEZ98" s="35"/>
      <c r="AFA98" s="35"/>
      <c r="AFB98" s="35"/>
      <c r="AFC98" s="35"/>
      <c r="AFD98" s="35"/>
      <c r="AFE98" s="35"/>
      <c r="AFF98" s="35"/>
      <c r="AFG98" s="35"/>
      <c r="AFH98" s="35"/>
      <c r="AFI98" s="35"/>
      <c r="AFJ98" s="35"/>
      <c r="AFK98" s="35"/>
      <c r="AFL98" s="35"/>
      <c r="AFM98" s="35"/>
      <c r="AFN98" s="35"/>
      <c r="AFO98" s="35"/>
      <c r="AFP98" s="35"/>
      <c r="AFQ98" s="35"/>
      <c r="AFR98" s="35"/>
      <c r="AFS98" s="35"/>
      <c r="AFT98" s="35"/>
      <c r="AFU98" s="35"/>
      <c r="AFV98" s="35"/>
      <c r="AFW98" s="35"/>
      <c r="AFX98" s="35"/>
      <c r="AFY98" s="35"/>
      <c r="AFZ98" s="35"/>
      <c r="AGA98" s="35"/>
      <c r="AGB98" s="35"/>
      <c r="AGC98" s="35"/>
      <c r="AGD98" s="35"/>
      <c r="AGE98" s="35"/>
      <c r="AGF98" s="35"/>
      <c r="AGG98" s="35"/>
      <c r="AGH98" s="35"/>
      <c r="AGI98" s="35"/>
      <c r="AGJ98" s="35"/>
      <c r="AGK98" s="35"/>
      <c r="AGL98" s="35"/>
      <c r="AGM98" s="35"/>
      <c r="AGN98" s="35"/>
      <c r="AGO98" s="35"/>
      <c r="AGP98" s="35"/>
      <c r="AGQ98" s="35"/>
      <c r="AGR98" s="35"/>
      <c r="AGS98" s="35"/>
      <c r="AGT98" s="35"/>
      <c r="AGU98" s="35"/>
      <c r="AGV98" s="35"/>
      <c r="AGW98" s="35"/>
      <c r="AGX98" s="35"/>
      <c r="AGY98" s="35"/>
      <c r="AGZ98" s="35"/>
      <c r="AHA98" s="35"/>
      <c r="AHB98" s="35"/>
      <c r="AHC98" s="35"/>
      <c r="AHD98" s="35"/>
      <c r="AHE98" s="35"/>
      <c r="AHF98" s="35"/>
      <c r="AHG98" s="35"/>
      <c r="AHH98" s="35"/>
      <c r="AHI98" s="35"/>
      <c r="AHJ98" s="35"/>
      <c r="AHK98" s="35"/>
      <c r="AHL98" s="35"/>
      <c r="AHM98" s="35"/>
      <c r="AHN98" s="35"/>
      <c r="AHO98" s="35"/>
      <c r="AHP98" s="35"/>
      <c r="AHQ98" s="35"/>
      <c r="AHR98" s="35"/>
      <c r="AHS98" s="35"/>
      <c r="AHT98" s="35"/>
      <c r="AHU98" s="35"/>
      <c r="AHV98" s="35"/>
      <c r="AHW98" s="35"/>
      <c r="AHX98" s="35"/>
      <c r="AHY98" s="35"/>
      <c r="AHZ98" s="35"/>
      <c r="AIA98" s="35"/>
      <c r="AIB98" s="35"/>
      <c r="AIC98" s="35"/>
      <c r="AID98" s="35"/>
      <c r="AIE98" s="35"/>
      <c r="AIF98" s="35"/>
      <c r="AIG98" s="35"/>
      <c r="AIH98" s="35"/>
      <c r="AII98" s="35"/>
      <c r="AIJ98" s="35"/>
      <c r="AIK98" s="35"/>
      <c r="AIL98" s="35"/>
      <c r="AIM98" s="35"/>
      <c r="AIN98" s="35"/>
      <c r="AIO98" s="35"/>
      <c r="AIP98" s="35"/>
      <c r="AIQ98" s="35"/>
      <c r="AIR98" s="35"/>
      <c r="AIS98" s="35"/>
      <c r="AIT98" s="35"/>
      <c r="AIU98" s="35"/>
      <c r="AIV98" s="35"/>
      <c r="AIW98" s="35"/>
      <c r="AIX98" s="35"/>
      <c r="AIY98" s="35"/>
      <c r="AIZ98" s="35"/>
      <c r="AJA98" s="35"/>
      <c r="AJB98" s="35"/>
      <c r="AJC98" s="35"/>
      <c r="AJD98" s="35"/>
      <c r="AJE98" s="35"/>
      <c r="AJF98" s="35"/>
      <c r="AJG98" s="35"/>
      <c r="AJH98" s="35"/>
      <c r="AJI98" s="35"/>
      <c r="AJJ98" s="35"/>
      <c r="AJK98" s="35"/>
      <c r="AJL98" s="35"/>
      <c r="AJM98" s="35"/>
      <c r="AJN98" s="35"/>
      <c r="AJO98" s="35"/>
      <c r="AJP98" s="35"/>
      <c r="AJQ98" s="35"/>
      <c r="AJR98" s="35"/>
      <c r="AJS98" s="35"/>
      <c r="AJT98" s="35"/>
      <c r="AJU98" s="35"/>
      <c r="AJV98" s="35"/>
      <c r="AJW98" s="35"/>
      <c r="AJX98" s="35"/>
      <c r="AJY98" s="35"/>
      <c r="AJZ98" s="35"/>
      <c r="AKA98" s="35"/>
      <c r="AKB98" s="35"/>
      <c r="AKC98" s="35"/>
      <c r="AKD98" s="35"/>
      <c r="AKE98" s="35"/>
      <c r="AKF98" s="35"/>
      <c r="AKG98" s="35"/>
      <c r="AKH98" s="35"/>
      <c r="AKI98" s="35"/>
      <c r="AKJ98" s="35"/>
      <c r="AKK98" s="35"/>
      <c r="AKL98" s="35"/>
      <c r="AKM98" s="35"/>
      <c r="AKN98" s="35"/>
      <c r="AKO98" s="35"/>
      <c r="AKP98" s="35"/>
      <c r="AKQ98" s="35"/>
      <c r="AKR98" s="35"/>
      <c r="AKS98" s="35"/>
      <c r="AKT98" s="35"/>
      <c r="AKU98" s="35"/>
      <c r="AKV98" s="35"/>
      <c r="AKW98" s="35"/>
      <c r="AKX98" s="35"/>
      <c r="AKY98" s="35"/>
      <c r="AKZ98" s="35"/>
      <c r="ALA98" s="35"/>
      <c r="ALB98" s="35"/>
      <c r="ALC98" s="35"/>
      <c r="ALD98" s="35"/>
      <c r="ALE98" s="35"/>
      <c r="ALF98" s="35"/>
      <c r="ALG98" s="35"/>
      <c r="ALH98" s="35"/>
      <c r="ALI98" s="35"/>
      <c r="ALJ98" s="35"/>
      <c r="ALK98" s="35"/>
      <c r="ALL98" s="35"/>
      <c r="ALM98" s="35"/>
      <c r="ALN98" s="35"/>
      <c r="ALO98" s="35"/>
      <c r="ALP98" s="35"/>
      <c r="ALQ98" s="35"/>
      <c r="ALR98" s="35"/>
      <c r="ALS98" s="35"/>
      <c r="ALT98" s="35"/>
      <c r="ALU98" s="35"/>
      <c r="ALV98" s="35"/>
      <c r="ALW98" s="35"/>
      <c r="ALX98" s="35"/>
      <c r="ALY98" s="35"/>
      <c r="ALZ98" s="35"/>
      <c r="AMA98" s="35"/>
      <c r="AMB98" s="35"/>
      <c r="AMC98" s="35"/>
      <c r="AMD98" s="35"/>
      <c r="AME98" s="35"/>
      <c r="AMF98" s="35"/>
      <c r="AMG98" s="35"/>
      <c r="AMH98" s="35"/>
      <c r="AMI98" s="35"/>
      <c r="AMJ98" s="35"/>
      <c r="AMK98" s="35"/>
    </row>
    <row r="99" spans="1:1025" ht="16.5" thickTop="1" thickBot="1" x14ac:dyDescent="0.3">
      <c r="A99" s="5"/>
      <c r="B99" s="25" t="s">
        <v>102</v>
      </c>
      <c r="C99" s="58" t="s">
        <v>28</v>
      </c>
      <c r="D99" s="58" t="s">
        <v>59</v>
      </c>
      <c r="E99" s="114" t="s">
        <v>27</v>
      </c>
      <c r="F99" s="114" t="s">
        <v>70</v>
      </c>
      <c r="G99" s="115"/>
      <c r="H99" s="115">
        <v>1</v>
      </c>
      <c r="I99" s="34"/>
      <c r="J99" s="34"/>
      <c r="K99" s="28"/>
      <c r="L99" s="115"/>
      <c r="M99" s="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5"/>
      <c r="DQ99" s="35"/>
      <c r="DR99" s="35"/>
      <c r="DS99" s="35"/>
      <c r="DT99" s="35"/>
      <c r="DU99" s="35"/>
      <c r="DV99" s="35"/>
      <c r="DW99" s="35"/>
      <c r="DX99" s="35"/>
      <c r="DY99" s="35"/>
      <c r="DZ99" s="35"/>
      <c r="EA99" s="35"/>
      <c r="EB99" s="35"/>
      <c r="EC99" s="35"/>
      <c r="ED99" s="35"/>
      <c r="EE99" s="35"/>
      <c r="EF99" s="35"/>
      <c r="EG99" s="35"/>
      <c r="EH99" s="35"/>
      <c r="EI99" s="35"/>
      <c r="EJ99" s="35"/>
      <c r="EK99" s="35"/>
      <c r="EL99" s="35"/>
      <c r="EM99" s="35"/>
      <c r="EN99" s="35"/>
      <c r="EO99" s="35"/>
      <c r="EP99" s="35"/>
      <c r="EQ99" s="35"/>
      <c r="ER99" s="35"/>
      <c r="ES99" s="35"/>
      <c r="ET99" s="35"/>
      <c r="EU99" s="35"/>
      <c r="EV99" s="35"/>
      <c r="EW99" s="35"/>
      <c r="EX99" s="35"/>
      <c r="EY99" s="35"/>
      <c r="EZ99" s="35"/>
      <c r="FA99" s="35"/>
      <c r="FB99" s="35"/>
      <c r="FC99" s="35"/>
      <c r="FD99" s="35"/>
      <c r="FE99" s="35"/>
      <c r="FF99" s="35"/>
      <c r="FG99" s="35"/>
      <c r="FH99" s="35"/>
      <c r="FI99" s="35"/>
      <c r="FJ99" s="35"/>
      <c r="FK99" s="35"/>
      <c r="FL99" s="35"/>
      <c r="FM99" s="35"/>
      <c r="FN99" s="35"/>
      <c r="FO99" s="35"/>
      <c r="FP99" s="35"/>
      <c r="FQ99" s="35"/>
      <c r="FR99" s="35"/>
      <c r="FS99" s="35"/>
      <c r="FT99" s="35"/>
      <c r="FU99" s="35"/>
      <c r="FV99" s="35"/>
      <c r="FW99" s="35"/>
      <c r="FX99" s="35"/>
      <c r="FY99" s="35"/>
      <c r="FZ99" s="35"/>
      <c r="GA99" s="35"/>
      <c r="GB99" s="35"/>
      <c r="GC99" s="35"/>
      <c r="GD99" s="35"/>
      <c r="GE99" s="35"/>
      <c r="GF99" s="35"/>
      <c r="GG99" s="35"/>
      <c r="GH99" s="35"/>
      <c r="GI99" s="35"/>
      <c r="GJ99" s="35"/>
      <c r="GK99" s="35"/>
      <c r="GL99" s="35"/>
      <c r="GM99" s="35"/>
      <c r="GN99" s="35"/>
      <c r="GO99" s="35"/>
      <c r="GP99" s="35"/>
      <c r="GQ99" s="35"/>
      <c r="GR99" s="35"/>
      <c r="GS99" s="35"/>
      <c r="GT99" s="35"/>
      <c r="GU99" s="35"/>
      <c r="GV99" s="35"/>
      <c r="GW99" s="35"/>
      <c r="GX99" s="35"/>
      <c r="GY99" s="35"/>
      <c r="GZ99" s="35"/>
      <c r="HA99" s="35"/>
      <c r="HB99" s="35"/>
      <c r="HC99" s="35"/>
      <c r="HD99" s="35"/>
      <c r="HE99" s="35"/>
      <c r="HF99" s="35"/>
      <c r="HG99" s="35"/>
      <c r="HH99" s="35"/>
      <c r="HI99" s="35"/>
      <c r="HJ99" s="35"/>
      <c r="HK99" s="35"/>
      <c r="HL99" s="35"/>
      <c r="HM99" s="35"/>
      <c r="HN99" s="35"/>
      <c r="HO99" s="35"/>
      <c r="HP99" s="35"/>
      <c r="HQ99" s="35"/>
      <c r="HR99" s="35"/>
      <c r="HS99" s="35"/>
      <c r="HT99" s="35"/>
      <c r="HU99" s="35"/>
      <c r="HV99" s="35"/>
      <c r="HW99" s="35"/>
      <c r="HX99" s="35"/>
      <c r="HY99" s="35"/>
      <c r="HZ99" s="35"/>
      <c r="IA99" s="35"/>
      <c r="IB99" s="35"/>
      <c r="IC99" s="35"/>
      <c r="ID99" s="35"/>
      <c r="IE99" s="35"/>
      <c r="IF99" s="35"/>
      <c r="IG99" s="35"/>
      <c r="IH99" s="35"/>
      <c r="II99" s="35"/>
      <c r="IJ99" s="35"/>
      <c r="IK99" s="35"/>
      <c r="IL99" s="35"/>
      <c r="IM99" s="35"/>
      <c r="IN99" s="35"/>
      <c r="IO99" s="35"/>
      <c r="IP99" s="35"/>
      <c r="IQ99" s="35"/>
      <c r="IR99" s="35"/>
      <c r="IS99" s="35"/>
      <c r="IT99" s="35"/>
      <c r="IU99" s="35"/>
      <c r="IV99" s="35"/>
      <c r="IW99" s="35"/>
      <c r="IX99" s="35"/>
      <c r="IY99" s="35"/>
      <c r="IZ99" s="35"/>
      <c r="JA99" s="35"/>
      <c r="JB99" s="35"/>
      <c r="JC99" s="35"/>
      <c r="JD99" s="35"/>
      <c r="JE99" s="35"/>
      <c r="JF99" s="35"/>
      <c r="JG99" s="35"/>
      <c r="JH99" s="35"/>
      <c r="JI99" s="35"/>
      <c r="JJ99" s="35"/>
      <c r="JK99" s="35"/>
      <c r="JL99" s="35"/>
      <c r="JM99" s="35"/>
      <c r="JN99" s="35"/>
      <c r="JO99" s="35"/>
      <c r="JP99" s="35"/>
      <c r="JQ99" s="35"/>
      <c r="JR99" s="35"/>
      <c r="JS99" s="35"/>
      <c r="JT99" s="35"/>
      <c r="JU99" s="35"/>
      <c r="JV99" s="35"/>
      <c r="JW99" s="35"/>
      <c r="JX99" s="35"/>
      <c r="JY99" s="35"/>
      <c r="JZ99" s="35"/>
      <c r="KA99" s="35"/>
      <c r="KB99" s="35"/>
      <c r="KC99" s="35"/>
      <c r="KD99" s="35"/>
      <c r="KE99" s="35"/>
      <c r="KF99" s="35"/>
      <c r="KG99" s="35"/>
      <c r="KH99" s="35"/>
      <c r="KI99" s="35"/>
      <c r="KJ99" s="35"/>
      <c r="KK99" s="35"/>
      <c r="KL99" s="35"/>
      <c r="KM99" s="35"/>
      <c r="KN99" s="35"/>
      <c r="KO99" s="35"/>
      <c r="KP99" s="35"/>
      <c r="KQ99" s="35"/>
      <c r="KR99" s="35"/>
      <c r="KS99" s="35"/>
      <c r="KT99" s="35"/>
      <c r="KU99" s="35"/>
      <c r="KV99" s="35"/>
      <c r="KW99" s="35"/>
      <c r="KX99" s="35"/>
      <c r="KY99" s="35"/>
      <c r="KZ99" s="35"/>
      <c r="LA99" s="35"/>
      <c r="LB99" s="35"/>
      <c r="LC99" s="35"/>
      <c r="LD99" s="35"/>
      <c r="LE99" s="35"/>
      <c r="LF99" s="35"/>
      <c r="LG99" s="35"/>
      <c r="LH99" s="35"/>
      <c r="LI99" s="35"/>
      <c r="LJ99" s="35"/>
      <c r="LK99" s="35"/>
      <c r="LL99" s="35"/>
      <c r="LM99" s="35"/>
      <c r="LN99" s="35"/>
      <c r="LO99" s="35"/>
      <c r="LP99" s="35"/>
      <c r="LQ99" s="35"/>
      <c r="LR99" s="35"/>
      <c r="LS99" s="35"/>
      <c r="LT99" s="35"/>
      <c r="LU99" s="35"/>
      <c r="LV99" s="35"/>
      <c r="LW99" s="35"/>
      <c r="LX99" s="35"/>
      <c r="LY99" s="35"/>
      <c r="LZ99" s="35"/>
      <c r="MA99" s="35"/>
      <c r="MB99" s="35"/>
      <c r="MC99" s="35"/>
      <c r="MD99" s="35"/>
      <c r="ME99" s="35"/>
      <c r="MF99" s="35"/>
      <c r="MG99" s="35"/>
      <c r="MH99" s="35"/>
      <c r="MI99" s="35"/>
      <c r="MJ99" s="35"/>
      <c r="MK99" s="35"/>
      <c r="ML99" s="35"/>
      <c r="MM99" s="35"/>
      <c r="MN99" s="35"/>
      <c r="MO99" s="35"/>
      <c r="MP99" s="35"/>
      <c r="MQ99" s="35"/>
      <c r="MR99" s="35"/>
      <c r="MS99" s="35"/>
      <c r="MT99" s="35"/>
      <c r="MU99" s="35"/>
      <c r="MV99" s="35"/>
      <c r="MW99" s="35"/>
      <c r="MX99" s="35"/>
      <c r="MY99" s="35"/>
      <c r="MZ99" s="35"/>
      <c r="NA99" s="35"/>
      <c r="NB99" s="35"/>
      <c r="NC99" s="35"/>
      <c r="ND99" s="35"/>
      <c r="NE99" s="35"/>
      <c r="NF99" s="35"/>
      <c r="NG99" s="35"/>
      <c r="NH99" s="35"/>
      <c r="NI99" s="35"/>
      <c r="NJ99" s="35"/>
      <c r="NK99" s="35"/>
      <c r="NL99" s="35"/>
      <c r="NM99" s="35"/>
      <c r="NN99" s="35"/>
      <c r="NO99" s="35"/>
      <c r="NP99" s="35"/>
      <c r="NQ99" s="35"/>
      <c r="NR99" s="35"/>
      <c r="NS99" s="35"/>
      <c r="NT99" s="35"/>
      <c r="NU99" s="35"/>
      <c r="NV99" s="35"/>
      <c r="NW99" s="35"/>
      <c r="NX99" s="35"/>
      <c r="NY99" s="35"/>
      <c r="NZ99" s="35"/>
      <c r="OA99" s="35"/>
      <c r="OB99" s="35"/>
      <c r="OC99" s="35"/>
      <c r="OD99" s="35"/>
      <c r="OE99" s="35"/>
      <c r="OF99" s="35"/>
      <c r="OG99" s="35"/>
      <c r="OH99" s="35"/>
      <c r="OI99" s="35"/>
      <c r="OJ99" s="35"/>
      <c r="OK99" s="35"/>
      <c r="OL99" s="35"/>
      <c r="OM99" s="35"/>
      <c r="ON99" s="35"/>
      <c r="OO99" s="35"/>
      <c r="OP99" s="35"/>
      <c r="OQ99" s="35"/>
      <c r="OR99" s="35"/>
      <c r="OS99" s="35"/>
      <c r="OT99" s="35"/>
      <c r="OU99" s="35"/>
      <c r="OV99" s="35"/>
      <c r="OW99" s="35"/>
      <c r="OX99" s="35"/>
      <c r="OY99" s="35"/>
      <c r="OZ99" s="35"/>
      <c r="PA99" s="35"/>
      <c r="PB99" s="35"/>
      <c r="PC99" s="35"/>
      <c r="PD99" s="35"/>
      <c r="PE99" s="35"/>
      <c r="PF99" s="35"/>
      <c r="PG99" s="35"/>
      <c r="PH99" s="35"/>
      <c r="PI99" s="35"/>
      <c r="PJ99" s="35"/>
      <c r="PK99" s="35"/>
      <c r="PL99" s="35"/>
      <c r="PM99" s="35"/>
      <c r="PN99" s="35"/>
      <c r="PO99" s="35"/>
      <c r="PP99" s="35"/>
      <c r="PQ99" s="35"/>
      <c r="PR99" s="35"/>
      <c r="PS99" s="35"/>
      <c r="PT99" s="35"/>
      <c r="PU99" s="35"/>
      <c r="PV99" s="35"/>
      <c r="PW99" s="35"/>
      <c r="PX99" s="35"/>
      <c r="PY99" s="35"/>
      <c r="PZ99" s="35"/>
      <c r="QA99" s="35"/>
      <c r="QB99" s="35"/>
      <c r="QC99" s="35"/>
      <c r="QD99" s="35"/>
      <c r="QE99" s="35"/>
      <c r="QF99" s="35"/>
      <c r="QG99" s="35"/>
      <c r="QH99" s="35"/>
      <c r="QI99" s="35"/>
      <c r="QJ99" s="35"/>
      <c r="QK99" s="35"/>
      <c r="QL99" s="35"/>
      <c r="QM99" s="35"/>
      <c r="QN99" s="35"/>
      <c r="QO99" s="35"/>
      <c r="QP99" s="35"/>
      <c r="QQ99" s="35"/>
      <c r="QR99" s="35"/>
      <c r="QS99" s="35"/>
      <c r="QT99" s="35"/>
      <c r="QU99" s="35"/>
      <c r="QV99" s="35"/>
      <c r="QW99" s="35"/>
      <c r="QX99" s="35"/>
      <c r="QY99" s="35"/>
      <c r="QZ99" s="35"/>
      <c r="RA99" s="35"/>
      <c r="RB99" s="35"/>
      <c r="RC99" s="35"/>
      <c r="RD99" s="35"/>
      <c r="RE99" s="35"/>
      <c r="RF99" s="35"/>
      <c r="RG99" s="35"/>
      <c r="RH99" s="35"/>
      <c r="RI99" s="35"/>
      <c r="RJ99" s="35"/>
      <c r="RK99" s="35"/>
      <c r="RL99" s="35"/>
      <c r="RM99" s="35"/>
      <c r="RN99" s="35"/>
      <c r="RO99" s="35"/>
      <c r="RP99" s="35"/>
      <c r="RQ99" s="35"/>
      <c r="RR99" s="35"/>
      <c r="RS99" s="35"/>
      <c r="RT99" s="35"/>
      <c r="RU99" s="35"/>
      <c r="RV99" s="35"/>
      <c r="RW99" s="35"/>
      <c r="RX99" s="35"/>
      <c r="RY99" s="35"/>
      <c r="RZ99" s="35"/>
      <c r="SA99" s="35"/>
      <c r="SB99" s="35"/>
      <c r="SC99" s="35"/>
      <c r="SD99" s="35"/>
      <c r="SE99" s="35"/>
      <c r="SF99" s="35"/>
      <c r="SG99" s="35"/>
      <c r="SH99" s="35"/>
      <c r="SI99" s="35"/>
      <c r="SJ99" s="35"/>
      <c r="SK99" s="35"/>
      <c r="SL99" s="35"/>
      <c r="SM99" s="35"/>
      <c r="SN99" s="35"/>
      <c r="SO99" s="35"/>
      <c r="SP99" s="35"/>
      <c r="SQ99" s="35"/>
      <c r="SR99" s="35"/>
      <c r="SS99" s="35"/>
      <c r="ST99" s="35"/>
      <c r="SU99" s="35"/>
      <c r="SV99" s="35"/>
      <c r="SW99" s="35"/>
      <c r="SX99" s="35"/>
      <c r="SY99" s="35"/>
      <c r="SZ99" s="35"/>
      <c r="TA99" s="35"/>
      <c r="TB99" s="35"/>
      <c r="TC99" s="35"/>
      <c r="TD99" s="35"/>
      <c r="TE99" s="35"/>
      <c r="TF99" s="35"/>
      <c r="TG99" s="35"/>
      <c r="TH99" s="35"/>
      <c r="TI99" s="35"/>
      <c r="TJ99" s="35"/>
      <c r="TK99" s="35"/>
      <c r="TL99" s="35"/>
      <c r="TM99" s="35"/>
      <c r="TN99" s="35"/>
      <c r="TO99" s="35"/>
      <c r="TP99" s="35"/>
      <c r="TQ99" s="35"/>
      <c r="TR99" s="35"/>
      <c r="TS99" s="35"/>
      <c r="TT99" s="35"/>
      <c r="TU99" s="35"/>
      <c r="TV99" s="35"/>
      <c r="TW99" s="35"/>
      <c r="TX99" s="35"/>
      <c r="TY99" s="35"/>
      <c r="TZ99" s="35"/>
      <c r="UA99" s="35"/>
      <c r="UB99" s="35"/>
      <c r="UC99" s="35"/>
      <c r="UD99" s="35"/>
      <c r="UE99" s="35"/>
      <c r="UF99" s="35"/>
      <c r="UG99" s="35"/>
      <c r="UH99" s="35"/>
      <c r="UI99" s="35"/>
      <c r="UJ99" s="35"/>
      <c r="UK99" s="35"/>
      <c r="UL99" s="35"/>
      <c r="UM99" s="35"/>
      <c r="UN99" s="35"/>
      <c r="UO99" s="35"/>
      <c r="UP99" s="35"/>
      <c r="UQ99" s="35"/>
      <c r="UR99" s="35"/>
      <c r="US99" s="35"/>
      <c r="UT99" s="35"/>
      <c r="UU99" s="35"/>
      <c r="UV99" s="35"/>
      <c r="UW99" s="35"/>
      <c r="UX99" s="35"/>
      <c r="UY99" s="35"/>
      <c r="UZ99" s="35"/>
      <c r="VA99" s="35"/>
      <c r="VB99" s="35"/>
      <c r="VC99" s="35"/>
      <c r="VD99" s="35"/>
      <c r="VE99" s="35"/>
      <c r="VF99" s="35"/>
      <c r="VG99" s="35"/>
      <c r="VH99" s="35"/>
      <c r="VI99" s="35"/>
      <c r="VJ99" s="35"/>
      <c r="VK99" s="35"/>
      <c r="VL99" s="35"/>
      <c r="VM99" s="35"/>
      <c r="VN99" s="35"/>
      <c r="VO99" s="35"/>
      <c r="VP99" s="35"/>
      <c r="VQ99" s="35"/>
      <c r="VR99" s="35"/>
      <c r="VS99" s="35"/>
      <c r="VT99" s="35"/>
      <c r="VU99" s="35"/>
      <c r="VV99" s="35"/>
      <c r="VW99" s="35"/>
      <c r="VX99" s="35"/>
      <c r="VY99" s="35"/>
      <c r="VZ99" s="35"/>
      <c r="WA99" s="35"/>
      <c r="WB99" s="35"/>
      <c r="WC99" s="35"/>
      <c r="WD99" s="35"/>
      <c r="WE99" s="35"/>
      <c r="WF99" s="35"/>
      <c r="WG99" s="35"/>
      <c r="WH99" s="35"/>
      <c r="WI99" s="35"/>
      <c r="WJ99" s="35"/>
      <c r="WK99" s="35"/>
      <c r="WL99" s="35"/>
      <c r="WM99" s="35"/>
      <c r="WN99" s="35"/>
      <c r="WO99" s="35"/>
      <c r="WP99" s="35"/>
      <c r="WQ99" s="35"/>
      <c r="WR99" s="35"/>
      <c r="WS99" s="35"/>
      <c r="WT99" s="35"/>
      <c r="WU99" s="35"/>
      <c r="WV99" s="35"/>
      <c r="WW99" s="35"/>
      <c r="WX99" s="35"/>
      <c r="WY99" s="35"/>
      <c r="WZ99" s="35"/>
      <c r="XA99" s="35"/>
      <c r="XB99" s="35"/>
      <c r="XC99" s="35"/>
      <c r="XD99" s="35"/>
      <c r="XE99" s="35"/>
      <c r="XF99" s="35"/>
      <c r="XG99" s="35"/>
      <c r="XH99" s="35"/>
      <c r="XI99" s="35"/>
      <c r="XJ99" s="35"/>
      <c r="XK99" s="35"/>
      <c r="XL99" s="35"/>
      <c r="XM99" s="35"/>
      <c r="XN99" s="35"/>
      <c r="XO99" s="35"/>
      <c r="XP99" s="35"/>
      <c r="XQ99" s="35"/>
      <c r="XR99" s="35"/>
      <c r="XS99" s="35"/>
      <c r="XT99" s="35"/>
      <c r="XU99" s="35"/>
      <c r="XV99" s="35"/>
      <c r="XW99" s="35"/>
      <c r="XX99" s="35"/>
      <c r="XY99" s="35"/>
      <c r="XZ99" s="35"/>
      <c r="YA99" s="35"/>
      <c r="YB99" s="35"/>
      <c r="YC99" s="35"/>
      <c r="YD99" s="35"/>
      <c r="YE99" s="35"/>
      <c r="YF99" s="35"/>
      <c r="YG99" s="35"/>
      <c r="YH99" s="35"/>
      <c r="YI99" s="35"/>
      <c r="YJ99" s="35"/>
      <c r="YK99" s="35"/>
      <c r="YL99" s="35"/>
      <c r="YM99" s="35"/>
      <c r="YN99" s="35"/>
      <c r="YO99" s="35"/>
      <c r="YP99" s="35"/>
      <c r="YQ99" s="35"/>
      <c r="YR99" s="35"/>
      <c r="YS99" s="35"/>
      <c r="YT99" s="35"/>
      <c r="YU99" s="35"/>
      <c r="YV99" s="35"/>
      <c r="YW99" s="35"/>
      <c r="YX99" s="35"/>
      <c r="YY99" s="35"/>
      <c r="YZ99" s="35"/>
      <c r="ZA99" s="35"/>
      <c r="ZB99" s="35"/>
      <c r="ZC99" s="35"/>
      <c r="ZD99" s="35"/>
      <c r="ZE99" s="35"/>
      <c r="ZF99" s="35"/>
      <c r="ZG99" s="35"/>
      <c r="ZH99" s="35"/>
      <c r="ZI99" s="35"/>
      <c r="ZJ99" s="35"/>
      <c r="ZK99" s="35"/>
      <c r="ZL99" s="35"/>
      <c r="ZM99" s="35"/>
      <c r="ZN99" s="35"/>
      <c r="ZO99" s="35"/>
      <c r="ZP99" s="35"/>
      <c r="ZQ99" s="35"/>
      <c r="ZR99" s="35"/>
      <c r="ZS99" s="35"/>
      <c r="ZT99" s="35"/>
      <c r="ZU99" s="35"/>
      <c r="ZV99" s="35"/>
      <c r="ZW99" s="35"/>
      <c r="ZX99" s="35"/>
      <c r="ZY99" s="35"/>
      <c r="ZZ99" s="35"/>
      <c r="AAA99" s="35"/>
      <c r="AAB99" s="35"/>
      <c r="AAC99" s="35"/>
      <c r="AAD99" s="35"/>
      <c r="AAE99" s="35"/>
      <c r="AAF99" s="35"/>
      <c r="AAG99" s="35"/>
      <c r="AAH99" s="35"/>
      <c r="AAI99" s="35"/>
      <c r="AAJ99" s="35"/>
      <c r="AAK99" s="35"/>
      <c r="AAL99" s="35"/>
      <c r="AAM99" s="35"/>
      <c r="AAN99" s="35"/>
      <c r="AAO99" s="35"/>
      <c r="AAP99" s="35"/>
      <c r="AAQ99" s="35"/>
      <c r="AAR99" s="35"/>
      <c r="AAS99" s="35"/>
      <c r="AAT99" s="35"/>
      <c r="AAU99" s="35"/>
      <c r="AAV99" s="35"/>
      <c r="AAW99" s="35"/>
      <c r="AAX99" s="35"/>
      <c r="AAY99" s="35"/>
      <c r="AAZ99" s="35"/>
      <c r="ABA99" s="35"/>
      <c r="ABB99" s="35"/>
      <c r="ABC99" s="35"/>
      <c r="ABD99" s="35"/>
      <c r="ABE99" s="35"/>
      <c r="ABF99" s="35"/>
      <c r="ABG99" s="35"/>
      <c r="ABH99" s="35"/>
      <c r="ABI99" s="35"/>
      <c r="ABJ99" s="35"/>
      <c r="ABK99" s="35"/>
      <c r="ABL99" s="35"/>
      <c r="ABM99" s="35"/>
      <c r="ABN99" s="35"/>
      <c r="ABO99" s="35"/>
      <c r="ABP99" s="35"/>
      <c r="ABQ99" s="35"/>
      <c r="ABR99" s="35"/>
      <c r="ABS99" s="35"/>
      <c r="ABT99" s="35"/>
      <c r="ABU99" s="35"/>
      <c r="ABV99" s="35"/>
      <c r="ABW99" s="35"/>
      <c r="ABX99" s="35"/>
      <c r="ABY99" s="35"/>
      <c r="ABZ99" s="35"/>
      <c r="ACA99" s="35"/>
      <c r="ACB99" s="35"/>
      <c r="ACC99" s="35"/>
      <c r="ACD99" s="35"/>
      <c r="ACE99" s="35"/>
      <c r="ACF99" s="35"/>
      <c r="ACG99" s="35"/>
      <c r="ACH99" s="35"/>
      <c r="ACI99" s="35"/>
      <c r="ACJ99" s="35"/>
      <c r="ACK99" s="35"/>
      <c r="ACL99" s="35"/>
      <c r="ACM99" s="35"/>
      <c r="ACN99" s="35"/>
      <c r="ACO99" s="35"/>
      <c r="ACP99" s="35"/>
      <c r="ACQ99" s="35"/>
      <c r="ACR99" s="35"/>
      <c r="ACS99" s="35"/>
      <c r="ACT99" s="35"/>
      <c r="ACU99" s="35"/>
      <c r="ACV99" s="35"/>
      <c r="ACW99" s="35"/>
      <c r="ACX99" s="35"/>
      <c r="ACY99" s="35"/>
      <c r="ACZ99" s="35"/>
      <c r="ADA99" s="35"/>
      <c r="ADB99" s="35"/>
      <c r="ADC99" s="35"/>
      <c r="ADD99" s="35"/>
      <c r="ADE99" s="35"/>
      <c r="ADF99" s="35"/>
      <c r="ADG99" s="35"/>
      <c r="ADH99" s="35"/>
      <c r="ADI99" s="35"/>
      <c r="ADJ99" s="35"/>
      <c r="ADK99" s="35"/>
      <c r="ADL99" s="35"/>
      <c r="ADM99" s="35"/>
      <c r="ADN99" s="35"/>
      <c r="ADO99" s="35"/>
      <c r="ADP99" s="35"/>
      <c r="ADQ99" s="35"/>
      <c r="ADR99" s="35"/>
      <c r="ADS99" s="35"/>
      <c r="ADT99" s="35"/>
      <c r="ADU99" s="35"/>
      <c r="ADV99" s="35"/>
      <c r="ADW99" s="35"/>
      <c r="ADX99" s="35"/>
      <c r="ADY99" s="35"/>
      <c r="ADZ99" s="35"/>
      <c r="AEA99" s="35"/>
      <c r="AEB99" s="35"/>
      <c r="AEC99" s="35"/>
      <c r="AED99" s="35"/>
      <c r="AEE99" s="35"/>
      <c r="AEF99" s="35"/>
      <c r="AEG99" s="35"/>
      <c r="AEH99" s="35"/>
      <c r="AEI99" s="35"/>
      <c r="AEJ99" s="35"/>
      <c r="AEK99" s="35"/>
      <c r="AEL99" s="35"/>
      <c r="AEM99" s="35"/>
      <c r="AEN99" s="35"/>
      <c r="AEO99" s="35"/>
      <c r="AEP99" s="35"/>
      <c r="AEQ99" s="35"/>
      <c r="AER99" s="35"/>
      <c r="AES99" s="35"/>
      <c r="AET99" s="35"/>
      <c r="AEU99" s="35"/>
      <c r="AEV99" s="35"/>
      <c r="AEW99" s="35"/>
      <c r="AEX99" s="35"/>
      <c r="AEY99" s="35"/>
      <c r="AEZ99" s="35"/>
      <c r="AFA99" s="35"/>
      <c r="AFB99" s="35"/>
      <c r="AFC99" s="35"/>
      <c r="AFD99" s="35"/>
      <c r="AFE99" s="35"/>
      <c r="AFF99" s="35"/>
      <c r="AFG99" s="35"/>
      <c r="AFH99" s="35"/>
      <c r="AFI99" s="35"/>
      <c r="AFJ99" s="35"/>
      <c r="AFK99" s="35"/>
      <c r="AFL99" s="35"/>
      <c r="AFM99" s="35"/>
      <c r="AFN99" s="35"/>
      <c r="AFO99" s="35"/>
      <c r="AFP99" s="35"/>
      <c r="AFQ99" s="35"/>
      <c r="AFR99" s="35"/>
      <c r="AFS99" s="35"/>
      <c r="AFT99" s="35"/>
      <c r="AFU99" s="35"/>
      <c r="AFV99" s="35"/>
      <c r="AFW99" s="35"/>
      <c r="AFX99" s="35"/>
      <c r="AFY99" s="35"/>
      <c r="AFZ99" s="35"/>
      <c r="AGA99" s="35"/>
      <c r="AGB99" s="35"/>
      <c r="AGC99" s="35"/>
      <c r="AGD99" s="35"/>
      <c r="AGE99" s="35"/>
      <c r="AGF99" s="35"/>
      <c r="AGG99" s="35"/>
      <c r="AGH99" s="35"/>
      <c r="AGI99" s="35"/>
      <c r="AGJ99" s="35"/>
      <c r="AGK99" s="35"/>
      <c r="AGL99" s="35"/>
      <c r="AGM99" s="35"/>
      <c r="AGN99" s="35"/>
      <c r="AGO99" s="35"/>
      <c r="AGP99" s="35"/>
      <c r="AGQ99" s="35"/>
      <c r="AGR99" s="35"/>
      <c r="AGS99" s="35"/>
      <c r="AGT99" s="35"/>
      <c r="AGU99" s="35"/>
      <c r="AGV99" s="35"/>
      <c r="AGW99" s="35"/>
      <c r="AGX99" s="35"/>
      <c r="AGY99" s="35"/>
      <c r="AGZ99" s="35"/>
      <c r="AHA99" s="35"/>
      <c r="AHB99" s="35"/>
      <c r="AHC99" s="35"/>
      <c r="AHD99" s="35"/>
      <c r="AHE99" s="35"/>
      <c r="AHF99" s="35"/>
      <c r="AHG99" s="35"/>
      <c r="AHH99" s="35"/>
      <c r="AHI99" s="35"/>
      <c r="AHJ99" s="35"/>
      <c r="AHK99" s="35"/>
      <c r="AHL99" s="35"/>
      <c r="AHM99" s="35"/>
      <c r="AHN99" s="35"/>
      <c r="AHO99" s="35"/>
      <c r="AHP99" s="35"/>
      <c r="AHQ99" s="35"/>
      <c r="AHR99" s="35"/>
      <c r="AHS99" s="35"/>
      <c r="AHT99" s="35"/>
      <c r="AHU99" s="35"/>
      <c r="AHV99" s="35"/>
      <c r="AHW99" s="35"/>
      <c r="AHX99" s="35"/>
      <c r="AHY99" s="35"/>
      <c r="AHZ99" s="35"/>
      <c r="AIA99" s="35"/>
      <c r="AIB99" s="35"/>
      <c r="AIC99" s="35"/>
      <c r="AID99" s="35"/>
      <c r="AIE99" s="35"/>
      <c r="AIF99" s="35"/>
      <c r="AIG99" s="35"/>
      <c r="AIH99" s="35"/>
      <c r="AII99" s="35"/>
      <c r="AIJ99" s="35"/>
      <c r="AIK99" s="35"/>
      <c r="AIL99" s="35"/>
      <c r="AIM99" s="35"/>
      <c r="AIN99" s="35"/>
      <c r="AIO99" s="35"/>
      <c r="AIP99" s="35"/>
      <c r="AIQ99" s="35"/>
      <c r="AIR99" s="35"/>
      <c r="AIS99" s="35"/>
      <c r="AIT99" s="35"/>
      <c r="AIU99" s="35"/>
      <c r="AIV99" s="35"/>
      <c r="AIW99" s="35"/>
      <c r="AIX99" s="35"/>
      <c r="AIY99" s="35"/>
      <c r="AIZ99" s="35"/>
      <c r="AJA99" s="35"/>
      <c r="AJB99" s="35"/>
      <c r="AJC99" s="35"/>
      <c r="AJD99" s="35"/>
      <c r="AJE99" s="35"/>
      <c r="AJF99" s="35"/>
      <c r="AJG99" s="35"/>
      <c r="AJH99" s="35"/>
      <c r="AJI99" s="35"/>
      <c r="AJJ99" s="35"/>
      <c r="AJK99" s="35"/>
      <c r="AJL99" s="35"/>
      <c r="AJM99" s="35"/>
      <c r="AJN99" s="35"/>
      <c r="AJO99" s="35"/>
      <c r="AJP99" s="35"/>
      <c r="AJQ99" s="35"/>
      <c r="AJR99" s="35"/>
      <c r="AJS99" s="35"/>
      <c r="AJT99" s="35"/>
      <c r="AJU99" s="35"/>
      <c r="AJV99" s="35"/>
      <c r="AJW99" s="35"/>
      <c r="AJX99" s="35"/>
      <c r="AJY99" s="35"/>
      <c r="AJZ99" s="35"/>
      <c r="AKA99" s="35"/>
      <c r="AKB99" s="35"/>
      <c r="AKC99" s="35"/>
      <c r="AKD99" s="35"/>
      <c r="AKE99" s="35"/>
      <c r="AKF99" s="35"/>
      <c r="AKG99" s="35"/>
      <c r="AKH99" s="35"/>
      <c r="AKI99" s="35"/>
      <c r="AKJ99" s="35"/>
      <c r="AKK99" s="35"/>
      <c r="AKL99" s="35"/>
      <c r="AKM99" s="35"/>
      <c r="AKN99" s="35"/>
      <c r="AKO99" s="35"/>
      <c r="AKP99" s="35"/>
      <c r="AKQ99" s="35"/>
      <c r="AKR99" s="35"/>
      <c r="AKS99" s="35"/>
      <c r="AKT99" s="35"/>
      <c r="AKU99" s="35"/>
      <c r="AKV99" s="35"/>
      <c r="AKW99" s="35"/>
      <c r="AKX99" s="35"/>
      <c r="AKY99" s="35"/>
      <c r="AKZ99" s="35"/>
      <c r="ALA99" s="35"/>
      <c r="ALB99" s="35"/>
      <c r="ALC99" s="35"/>
      <c r="ALD99" s="35"/>
      <c r="ALE99" s="35"/>
      <c r="ALF99" s="35"/>
      <c r="ALG99" s="35"/>
      <c r="ALH99" s="35"/>
      <c r="ALI99" s="35"/>
      <c r="ALJ99" s="35"/>
      <c r="ALK99" s="35"/>
      <c r="ALL99" s="35"/>
      <c r="ALM99" s="35"/>
      <c r="ALN99" s="35"/>
      <c r="ALO99" s="35"/>
      <c r="ALP99" s="35"/>
      <c r="ALQ99" s="35"/>
      <c r="ALR99" s="35"/>
      <c r="ALS99" s="35"/>
      <c r="ALT99" s="35"/>
      <c r="ALU99" s="35"/>
      <c r="ALV99" s="35"/>
      <c r="ALW99" s="35"/>
      <c r="ALX99" s="35"/>
      <c r="ALY99" s="35"/>
      <c r="ALZ99" s="35"/>
      <c r="AMA99" s="35"/>
      <c r="AMB99" s="35"/>
      <c r="AMC99" s="35"/>
      <c r="AMD99" s="35"/>
      <c r="AME99" s="35"/>
      <c r="AMF99" s="35"/>
      <c r="AMG99" s="35"/>
      <c r="AMH99" s="35"/>
      <c r="AMI99" s="35"/>
      <c r="AMJ99" s="35"/>
      <c r="AMK99" s="35"/>
    </row>
    <row r="100" spans="1:1025" ht="16.5" thickTop="1" thickBot="1" x14ac:dyDescent="0.3">
      <c r="A100" s="5"/>
      <c r="B100" s="25" t="s">
        <v>106</v>
      </c>
      <c r="C100" s="58" t="s">
        <v>126</v>
      </c>
      <c r="D100" s="58"/>
      <c r="E100" s="114" t="s">
        <v>27</v>
      </c>
      <c r="F100" s="114" t="s">
        <v>70</v>
      </c>
      <c r="G100" s="115"/>
      <c r="H100" s="115">
        <v>1</v>
      </c>
      <c r="I100" s="34"/>
      <c r="J100" s="34"/>
      <c r="K100" s="28"/>
      <c r="L100" s="115"/>
      <c r="M100" s="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5"/>
      <c r="EF100" s="35"/>
      <c r="EG100" s="35"/>
      <c r="EH100" s="35"/>
      <c r="EI100" s="35"/>
      <c r="EJ100" s="35"/>
      <c r="EK100" s="35"/>
      <c r="EL100" s="35"/>
      <c r="EM100" s="35"/>
      <c r="EN100" s="35"/>
      <c r="EO100" s="35"/>
      <c r="EP100" s="35"/>
      <c r="EQ100" s="35"/>
      <c r="ER100" s="35"/>
      <c r="ES100" s="35"/>
      <c r="ET100" s="35"/>
      <c r="EU100" s="35"/>
      <c r="EV100" s="35"/>
      <c r="EW100" s="35"/>
      <c r="EX100" s="35"/>
      <c r="EY100" s="35"/>
      <c r="EZ100" s="35"/>
      <c r="FA100" s="35"/>
      <c r="FB100" s="35"/>
      <c r="FC100" s="35"/>
      <c r="FD100" s="35"/>
      <c r="FE100" s="35"/>
      <c r="FF100" s="35"/>
      <c r="FG100" s="35"/>
      <c r="FH100" s="35"/>
      <c r="FI100" s="35"/>
      <c r="FJ100" s="35"/>
      <c r="FK100" s="35"/>
      <c r="FL100" s="35"/>
      <c r="FM100" s="35"/>
      <c r="FN100" s="35"/>
      <c r="FO100" s="35"/>
      <c r="FP100" s="35"/>
      <c r="FQ100" s="35"/>
      <c r="FR100" s="35"/>
      <c r="FS100" s="35"/>
      <c r="FT100" s="35"/>
      <c r="FU100" s="35"/>
      <c r="FV100" s="35"/>
      <c r="FW100" s="35"/>
      <c r="FX100" s="35"/>
      <c r="FY100" s="35"/>
      <c r="FZ100" s="35"/>
      <c r="GA100" s="35"/>
      <c r="GB100" s="35"/>
      <c r="GC100" s="35"/>
      <c r="GD100" s="35"/>
      <c r="GE100" s="35"/>
      <c r="GF100" s="35"/>
      <c r="GG100" s="35"/>
      <c r="GH100" s="35"/>
      <c r="GI100" s="35"/>
      <c r="GJ100" s="35"/>
      <c r="GK100" s="35"/>
      <c r="GL100" s="35"/>
      <c r="GM100" s="35"/>
      <c r="GN100" s="35"/>
      <c r="GO100" s="35"/>
      <c r="GP100" s="35"/>
      <c r="GQ100" s="35"/>
      <c r="GR100" s="35"/>
      <c r="GS100" s="35"/>
      <c r="GT100" s="35"/>
      <c r="GU100" s="35"/>
      <c r="GV100" s="35"/>
      <c r="GW100" s="35"/>
      <c r="GX100" s="35"/>
      <c r="GY100" s="35"/>
      <c r="GZ100" s="35"/>
      <c r="HA100" s="35"/>
      <c r="HB100" s="35"/>
      <c r="HC100" s="35"/>
      <c r="HD100" s="35"/>
      <c r="HE100" s="35"/>
      <c r="HF100" s="35"/>
      <c r="HG100" s="35"/>
      <c r="HH100" s="35"/>
      <c r="HI100" s="35"/>
      <c r="HJ100" s="35"/>
      <c r="HK100" s="35"/>
      <c r="HL100" s="35"/>
      <c r="HM100" s="35"/>
      <c r="HN100" s="35"/>
      <c r="HO100" s="35"/>
      <c r="HP100" s="35"/>
      <c r="HQ100" s="35"/>
      <c r="HR100" s="35"/>
      <c r="HS100" s="35"/>
      <c r="HT100" s="35"/>
      <c r="HU100" s="35"/>
      <c r="HV100" s="35"/>
      <c r="HW100" s="35"/>
      <c r="HX100" s="35"/>
      <c r="HY100" s="35"/>
      <c r="HZ100" s="35"/>
      <c r="IA100" s="35"/>
      <c r="IB100" s="35"/>
      <c r="IC100" s="35"/>
      <c r="ID100" s="35"/>
      <c r="IE100" s="35"/>
      <c r="IF100" s="35"/>
      <c r="IG100" s="35"/>
      <c r="IH100" s="35"/>
      <c r="II100" s="35"/>
      <c r="IJ100" s="35"/>
      <c r="IK100" s="35"/>
      <c r="IL100" s="35"/>
      <c r="IM100" s="35"/>
      <c r="IN100" s="35"/>
      <c r="IO100" s="35"/>
      <c r="IP100" s="35"/>
      <c r="IQ100" s="35"/>
      <c r="IR100" s="35"/>
      <c r="IS100" s="35"/>
      <c r="IT100" s="35"/>
      <c r="IU100" s="35"/>
      <c r="IV100" s="35"/>
      <c r="IW100" s="35"/>
      <c r="IX100" s="35"/>
      <c r="IY100" s="35"/>
      <c r="IZ100" s="35"/>
      <c r="JA100" s="35"/>
      <c r="JB100" s="35"/>
      <c r="JC100" s="35"/>
      <c r="JD100" s="35"/>
      <c r="JE100" s="35"/>
      <c r="JF100" s="35"/>
      <c r="JG100" s="35"/>
      <c r="JH100" s="35"/>
      <c r="JI100" s="35"/>
      <c r="JJ100" s="35"/>
      <c r="JK100" s="35"/>
      <c r="JL100" s="35"/>
      <c r="JM100" s="35"/>
      <c r="JN100" s="35"/>
      <c r="JO100" s="35"/>
      <c r="JP100" s="35"/>
      <c r="JQ100" s="35"/>
      <c r="JR100" s="35"/>
      <c r="JS100" s="35"/>
      <c r="JT100" s="35"/>
      <c r="JU100" s="35"/>
      <c r="JV100" s="35"/>
      <c r="JW100" s="35"/>
      <c r="JX100" s="35"/>
      <c r="JY100" s="35"/>
      <c r="JZ100" s="35"/>
      <c r="KA100" s="35"/>
      <c r="KB100" s="35"/>
      <c r="KC100" s="35"/>
      <c r="KD100" s="35"/>
      <c r="KE100" s="35"/>
      <c r="KF100" s="35"/>
      <c r="KG100" s="35"/>
      <c r="KH100" s="35"/>
      <c r="KI100" s="35"/>
      <c r="KJ100" s="35"/>
      <c r="KK100" s="35"/>
      <c r="KL100" s="35"/>
      <c r="KM100" s="35"/>
      <c r="KN100" s="35"/>
      <c r="KO100" s="35"/>
      <c r="KP100" s="35"/>
      <c r="KQ100" s="35"/>
      <c r="KR100" s="35"/>
      <c r="KS100" s="35"/>
      <c r="KT100" s="35"/>
      <c r="KU100" s="35"/>
      <c r="KV100" s="35"/>
      <c r="KW100" s="35"/>
      <c r="KX100" s="35"/>
      <c r="KY100" s="35"/>
      <c r="KZ100" s="35"/>
      <c r="LA100" s="35"/>
      <c r="LB100" s="35"/>
      <c r="LC100" s="35"/>
      <c r="LD100" s="35"/>
      <c r="LE100" s="35"/>
      <c r="LF100" s="35"/>
      <c r="LG100" s="35"/>
      <c r="LH100" s="35"/>
      <c r="LI100" s="35"/>
      <c r="LJ100" s="35"/>
      <c r="LK100" s="35"/>
      <c r="LL100" s="35"/>
      <c r="LM100" s="35"/>
      <c r="LN100" s="35"/>
      <c r="LO100" s="35"/>
      <c r="LP100" s="35"/>
      <c r="LQ100" s="35"/>
      <c r="LR100" s="35"/>
      <c r="LS100" s="35"/>
      <c r="LT100" s="35"/>
      <c r="LU100" s="35"/>
      <c r="LV100" s="35"/>
      <c r="LW100" s="35"/>
      <c r="LX100" s="35"/>
      <c r="LY100" s="35"/>
      <c r="LZ100" s="35"/>
      <c r="MA100" s="35"/>
      <c r="MB100" s="35"/>
      <c r="MC100" s="35"/>
      <c r="MD100" s="35"/>
      <c r="ME100" s="35"/>
      <c r="MF100" s="35"/>
      <c r="MG100" s="35"/>
      <c r="MH100" s="35"/>
      <c r="MI100" s="35"/>
      <c r="MJ100" s="35"/>
      <c r="MK100" s="35"/>
      <c r="ML100" s="35"/>
      <c r="MM100" s="35"/>
      <c r="MN100" s="35"/>
      <c r="MO100" s="35"/>
      <c r="MP100" s="35"/>
      <c r="MQ100" s="35"/>
      <c r="MR100" s="35"/>
      <c r="MS100" s="35"/>
      <c r="MT100" s="35"/>
      <c r="MU100" s="35"/>
      <c r="MV100" s="35"/>
      <c r="MW100" s="35"/>
      <c r="MX100" s="35"/>
      <c r="MY100" s="35"/>
      <c r="MZ100" s="35"/>
      <c r="NA100" s="35"/>
      <c r="NB100" s="35"/>
      <c r="NC100" s="35"/>
      <c r="ND100" s="35"/>
      <c r="NE100" s="35"/>
      <c r="NF100" s="35"/>
      <c r="NG100" s="35"/>
      <c r="NH100" s="35"/>
      <c r="NI100" s="35"/>
      <c r="NJ100" s="35"/>
      <c r="NK100" s="35"/>
      <c r="NL100" s="35"/>
      <c r="NM100" s="35"/>
      <c r="NN100" s="35"/>
      <c r="NO100" s="35"/>
      <c r="NP100" s="35"/>
      <c r="NQ100" s="35"/>
      <c r="NR100" s="35"/>
      <c r="NS100" s="35"/>
      <c r="NT100" s="35"/>
      <c r="NU100" s="35"/>
      <c r="NV100" s="35"/>
      <c r="NW100" s="35"/>
      <c r="NX100" s="35"/>
      <c r="NY100" s="35"/>
      <c r="NZ100" s="35"/>
      <c r="OA100" s="35"/>
      <c r="OB100" s="35"/>
      <c r="OC100" s="35"/>
      <c r="OD100" s="35"/>
      <c r="OE100" s="35"/>
      <c r="OF100" s="35"/>
      <c r="OG100" s="35"/>
      <c r="OH100" s="35"/>
      <c r="OI100" s="35"/>
      <c r="OJ100" s="35"/>
      <c r="OK100" s="35"/>
      <c r="OL100" s="35"/>
      <c r="OM100" s="35"/>
      <c r="ON100" s="35"/>
      <c r="OO100" s="35"/>
      <c r="OP100" s="35"/>
      <c r="OQ100" s="35"/>
      <c r="OR100" s="35"/>
      <c r="OS100" s="35"/>
      <c r="OT100" s="35"/>
      <c r="OU100" s="35"/>
      <c r="OV100" s="35"/>
      <c r="OW100" s="35"/>
      <c r="OX100" s="35"/>
      <c r="OY100" s="35"/>
      <c r="OZ100" s="35"/>
      <c r="PA100" s="35"/>
      <c r="PB100" s="35"/>
      <c r="PC100" s="35"/>
      <c r="PD100" s="35"/>
      <c r="PE100" s="35"/>
      <c r="PF100" s="35"/>
      <c r="PG100" s="35"/>
      <c r="PH100" s="35"/>
      <c r="PI100" s="35"/>
      <c r="PJ100" s="35"/>
      <c r="PK100" s="35"/>
      <c r="PL100" s="35"/>
      <c r="PM100" s="35"/>
      <c r="PN100" s="35"/>
      <c r="PO100" s="35"/>
      <c r="PP100" s="35"/>
      <c r="PQ100" s="35"/>
      <c r="PR100" s="35"/>
      <c r="PS100" s="35"/>
      <c r="PT100" s="35"/>
      <c r="PU100" s="35"/>
      <c r="PV100" s="35"/>
      <c r="PW100" s="35"/>
      <c r="PX100" s="35"/>
      <c r="PY100" s="35"/>
      <c r="PZ100" s="35"/>
      <c r="QA100" s="35"/>
      <c r="QB100" s="35"/>
      <c r="QC100" s="35"/>
      <c r="QD100" s="35"/>
      <c r="QE100" s="35"/>
      <c r="QF100" s="35"/>
      <c r="QG100" s="35"/>
      <c r="QH100" s="35"/>
      <c r="QI100" s="35"/>
      <c r="QJ100" s="35"/>
      <c r="QK100" s="35"/>
      <c r="QL100" s="35"/>
      <c r="QM100" s="35"/>
      <c r="QN100" s="35"/>
      <c r="QO100" s="35"/>
      <c r="QP100" s="35"/>
      <c r="QQ100" s="35"/>
      <c r="QR100" s="35"/>
      <c r="QS100" s="35"/>
      <c r="QT100" s="35"/>
      <c r="QU100" s="35"/>
      <c r="QV100" s="35"/>
      <c r="QW100" s="35"/>
      <c r="QX100" s="35"/>
      <c r="QY100" s="35"/>
      <c r="QZ100" s="35"/>
      <c r="RA100" s="35"/>
      <c r="RB100" s="35"/>
      <c r="RC100" s="35"/>
      <c r="RD100" s="35"/>
      <c r="RE100" s="35"/>
      <c r="RF100" s="35"/>
      <c r="RG100" s="35"/>
      <c r="RH100" s="35"/>
      <c r="RI100" s="35"/>
      <c r="RJ100" s="35"/>
      <c r="RK100" s="35"/>
      <c r="RL100" s="35"/>
      <c r="RM100" s="35"/>
      <c r="RN100" s="35"/>
      <c r="RO100" s="35"/>
      <c r="RP100" s="35"/>
      <c r="RQ100" s="35"/>
      <c r="RR100" s="35"/>
      <c r="RS100" s="35"/>
      <c r="RT100" s="35"/>
      <c r="RU100" s="35"/>
      <c r="RV100" s="35"/>
      <c r="RW100" s="35"/>
      <c r="RX100" s="35"/>
      <c r="RY100" s="35"/>
      <c r="RZ100" s="35"/>
      <c r="SA100" s="35"/>
      <c r="SB100" s="35"/>
      <c r="SC100" s="35"/>
      <c r="SD100" s="35"/>
      <c r="SE100" s="35"/>
      <c r="SF100" s="35"/>
      <c r="SG100" s="35"/>
      <c r="SH100" s="35"/>
      <c r="SI100" s="35"/>
      <c r="SJ100" s="35"/>
      <c r="SK100" s="35"/>
      <c r="SL100" s="35"/>
      <c r="SM100" s="35"/>
      <c r="SN100" s="35"/>
      <c r="SO100" s="35"/>
      <c r="SP100" s="35"/>
      <c r="SQ100" s="35"/>
      <c r="SR100" s="35"/>
      <c r="SS100" s="35"/>
      <c r="ST100" s="35"/>
      <c r="SU100" s="35"/>
      <c r="SV100" s="35"/>
      <c r="SW100" s="35"/>
      <c r="SX100" s="35"/>
      <c r="SY100" s="35"/>
      <c r="SZ100" s="35"/>
      <c r="TA100" s="35"/>
      <c r="TB100" s="35"/>
      <c r="TC100" s="35"/>
      <c r="TD100" s="35"/>
      <c r="TE100" s="35"/>
      <c r="TF100" s="35"/>
      <c r="TG100" s="35"/>
      <c r="TH100" s="35"/>
      <c r="TI100" s="35"/>
      <c r="TJ100" s="35"/>
      <c r="TK100" s="35"/>
      <c r="TL100" s="35"/>
      <c r="TM100" s="35"/>
      <c r="TN100" s="35"/>
      <c r="TO100" s="35"/>
      <c r="TP100" s="35"/>
      <c r="TQ100" s="35"/>
      <c r="TR100" s="35"/>
      <c r="TS100" s="35"/>
      <c r="TT100" s="35"/>
      <c r="TU100" s="35"/>
      <c r="TV100" s="35"/>
      <c r="TW100" s="35"/>
      <c r="TX100" s="35"/>
      <c r="TY100" s="35"/>
      <c r="TZ100" s="35"/>
      <c r="UA100" s="35"/>
      <c r="UB100" s="35"/>
      <c r="UC100" s="35"/>
      <c r="UD100" s="35"/>
      <c r="UE100" s="35"/>
      <c r="UF100" s="35"/>
      <c r="UG100" s="35"/>
      <c r="UH100" s="35"/>
      <c r="UI100" s="35"/>
      <c r="UJ100" s="35"/>
      <c r="UK100" s="35"/>
      <c r="UL100" s="35"/>
      <c r="UM100" s="35"/>
      <c r="UN100" s="35"/>
      <c r="UO100" s="35"/>
      <c r="UP100" s="35"/>
      <c r="UQ100" s="35"/>
      <c r="UR100" s="35"/>
      <c r="US100" s="35"/>
      <c r="UT100" s="35"/>
      <c r="UU100" s="35"/>
      <c r="UV100" s="35"/>
      <c r="UW100" s="35"/>
      <c r="UX100" s="35"/>
      <c r="UY100" s="35"/>
      <c r="UZ100" s="35"/>
      <c r="VA100" s="35"/>
      <c r="VB100" s="35"/>
      <c r="VC100" s="35"/>
      <c r="VD100" s="35"/>
      <c r="VE100" s="35"/>
      <c r="VF100" s="35"/>
      <c r="VG100" s="35"/>
      <c r="VH100" s="35"/>
      <c r="VI100" s="35"/>
      <c r="VJ100" s="35"/>
      <c r="VK100" s="35"/>
      <c r="VL100" s="35"/>
      <c r="VM100" s="35"/>
      <c r="VN100" s="35"/>
      <c r="VO100" s="35"/>
      <c r="VP100" s="35"/>
      <c r="VQ100" s="35"/>
      <c r="VR100" s="35"/>
      <c r="VS100" s="35"/>
      <c r="VT100" s="35"/>
      <c r="VU100" s="35"/>
      <c r="VV100" s="35"/>
      <c r="VW100" s="35"/>
      <c r="VX100" s="35"/>
      <c r="VY100" s="35"/>
      <c r="VZ100" s="35"/>
      <c r="WA100" s="35"/>
      <c r="WB100" s="35"/>
      <c r="WC100" s="35"/>
      <c r="WD100" s="35"/>
      <c r="WE100" s="35"/>
      <c r="WF100" s="35"/>
      <c r="WG100" s="35"/>
      <c r="WH100" s="35"/>
      <c r="WI100" s="35"/>
      <c r="WJ100" s="35"/>
      <c r="WK100" s="35"/>
      <c r="WL100" s="35"/>
      <c r="WM100" s="35"/>
      <c r="WN100" s="35"/>
      <c r="WO100" s="35"/>
      <c r="WP100" s="35"/>
      <c r="WQ100" s="35"/>
      <c r="WR100" s="35"/>
      <c r="WS100" s="35"/>
      <c r="WT100" s="35"/>
      <c r="WU100" s="35"/>
      <c r="WV100" s="35"/>
      <c r="WW100" s="35"/>
      <c r="WX100" s="35"/>
      <c r="WY100" s="35"/>
      <c r="WZ100" s="35"/>
      <c r="XA100" s="35"/>
      <c r="XB100" s="35"/>
      <c r="XC100" s="35"/>
      <c r="XD100" s="35"/>
      <c r="XE100" s="35"/>
      <c r="XF100" s="35"/>
      <c r="XG100" s="35"/>
      <c r="XH100" s="35"/>
      <c r="XI100" s="35"/>
      <c r="XJ100" s="35"/>
      <c r="XK100" s="35"/>
      <c r="XL100" s="35"/>
      <c r="XM100" s="35"/>
      <c r="XN100" s="35"/>
      <c r="XO100" s="35"/>
      <c r="XP100" s="35"/>
      <c r="XQ100" s="35"/>
      <c r="XR100" s="35"/>
      <c r="XS100" s="35"/>
      <c r="XT100" s="35"/>
      <c r="XU100" s="35"/>
      <c r="XV100" s="35"/>
      <c r="XW100" s="35"/>
      <c r="XX100" s="35"/>
      <c r="XY100" s="35"/>
      <c r="XZ100" s="35"/>
      <c r="YA100" s="35"/>
      <c r="YB100" s="35"/>
      <c r="YC100" s="35"/>
      <c r="YD100" s="35"/>
      <c r="YE100" s="35"/>
      <c r="YF100" s="35"/>
      <c r="YG100" s="35"/>
      <c r="YH100" s="35"/>
      <c r="YI100" s="35"/>
      <c r="YJ100" s="35"/>
      <c r="YK100" s="35"/>
      <c r="YL100" s="35"/>
      <c r="YM100" s="35"/>
      <c r="YN100" s="35"/>
      <c r="YO100" s="35"/>
      <c r="YP100" s="35"/>
      <c r="YQ100" s="35"/>
      <c r="YR100" s="35"/>
      <c r="YS100" s="35"/>
      <c r="YT100" s="35"/>
      <c r="YU100" s="35"/>
      <c r="YV100" s="35"/>
      <c r="YW100" s="35"/>
      <c r="YX100" s="35"/>
      <c r="YY100" s="35"/>
      <c r="YZ100" s="35"/>
      <c r="ZA100" s="35"/>
      <c r="ZB100" s="35"/>
      <c r="ZC100" s="35"/>
      <c r="ZD100" s="35"/>
      <c r="ZE100" s="35"/>
      <c r="ZF100" s="35"/>
      <c r="ZG100" s="35"/>
      <c r="ZH100" s="35"/>
      <c r="ZI100" s="35"/>
      <c r="ZJ100" s="35"/>
      <c r="ZK100" s="35"/>
      <c r="ZL100" s="35"/>
      <c r="ZM100" s="35"/>
      <c r="ZN100" s="35"/>
      <c r="ZO100" s="35"/>
      <c r="ZP100" s="35"/>
      <c r="ZQ100" s="35"/>
      <c r="ZR100" s="35"/>
      <c r="ZS100" s="35"/>
      <c r="ZT100" s="35"/>
      <c r="ZU100" s="35"/>
      <c r="ZV100" s="35"/>
      <c r="ZW100" s="35"/>
      <c r="ZX100" s="35"/>
      <c r="ZY100" s="35"/>
      <c r="ZZ100" s="35"/>
      <c r="AAA100" s="35"/>
      <c r="AAB100" s="35"/>
      <c r="AAC100" s="35"/>
      <c r="AAD100" s="35"/>
      <c r="AAE100" s="35"/>
      <c r="AAF100" s="35"/>
      <c r="AAG100" s="35"/>
      <c r="AAH100" s="35"/>
      <c r="AAI100" s="35"/>
      <c r="AAJ100" s="35"/>
      <c r="AAK100" s="35"/>
      <c r="AAL100" s="35"/>
      <c r="AAM100" s="35"/>
      <c r="AAN100" s="35"/>
      <c r="AAO100" s="35"/>
      <c r="AAP100" s="35"/>
      <c r="AAQ100" s="35"/>
      <c r="AAR100" s="35"/>
      <c r="AAS100" s="35"/>
      <c r="AAT100" s="35"/>
      <c r="AAU100" s="35"/>
      <c r="AAV100" s="35"/>
      <c r="AAW100" s="35"/>
      <c r="AAX100" s="35"/>
      <c r="AAY100" s="35"/>
      <c r="AAZ100" s="35"/>
      <c r="ABA100" s="35"/>
      <c r="ABB100" s="35"/>
      <c r="ABC100" s="35"/>
      <c r="ABD100" s="35"/>
      <c r="ABE100" s="35"/>
      <c r="ABF100" s="35"/>
      <c r="ABG100" s="35"/>
      <c r="ABH100" s="35"/>
      <c r="ABI100" s="35"/>
      <c r="ABJ100" s="35"/>
      <c r="ABK100" s="35"/>
      <c r="ABL100" s="35"/>
      <c r="ABM100" s="35"/>
      <c r="ABN100" s="35"/>
      <c r="ABO100" s="35"/>
      <c r="ABP100" s="35"/>
      <c r="ABQ100" s="35"/>
      <c r="ABR100" s="35"/>
      <c r="ABS100" s="35"/>
      <c r="ABT100" s="35"/>
      <c r="ABU100" s="35"/>
      <c r="ABV100" s="35"/>
      <c r="ABW100" s="35"/>
      <c r="ABX100" s="35"/>
      <c r="ABY100" s="35"/>
      <c r="ABZ100" s="35"/>
      <c r="ACA100" s="35"/>
      <c r="ACB100" s="35"/>
      <c r="ACC100" s="35"/>
      <c r="ACD100" s="35"/>
      <c r="ACE100" s="35"/>
      <c r="ACF100" s="35"/>
      <c r="ACG100" s="35"/>
      <c r="ACH100" s="35"/>
      <c r="ACI100" s="35"/>
      <c r="ACJ100" s="35"/>
      <c r="ACK100" s="35"/>
      <c r="ACL100" s="35"/>
      <c r="ACM100" s="35"/>
      <c r="ACN100" s="35"/>
      <c r="ACO100" s="35"/>
      <c r="ACP100" s="35"/>
      <c r="ACQ100" s="35"/>
      <c r="ACR100" s="35"/>
      <c r="ACS100" s="35"/>
      <c r="ACT100" s="35"/>
      <c r="ACU100" s="35"/>
      <c r="ACV100" s="35"/>
      <c r="ACW100" s="35"/>
      <c r="ACX100" s="35"/>
      <c r="ACY100" s="35"/>
      <c r="ACZ100" s="35"/>
      <c r="ADA100" s="35"/>
      <c r="ADB100" s="35"/>
      <c r="ADC100" s="35"/>
      <c r="ADD100" s="35"/>
      <c r="ADE100" s="35"/>
      <c r="ADF100" s="35"/>
      <c r="ADG100" s="35"/>
      <c r="ADH100" s="35"/>
      <c r="ADI100" s="35"/>
      <c r="ADJ100" s="35"/>
      <c r="ADK100" s="35"/>
      <c r="ADL100" s="35"/>
      <c r="ADM100" s="35"/>
      <c r="ADN100" s="35"/>
      <c r="ADO100" s="35"/>
      <c r="ADP100" s="35"/>
      <c r="ADQ100" s="35"/>
      <c r="ADR100" s="35"/>
      <c r="ADS100" s="35"/>
      <c r="ADT100" s="35"/>
      <c r="ADU100" s="35"/>
      <c r="ADV100" s="35"/>
      <c r="ADW100" s="35"/>
      <c r="ADX100" s="35"/>
      <c r="ADY100" s="35"/>
      <c r="ADZ100" s="35"/>
      <c r="AEA100" s="35"/>
      <c r="AEB100" s="35"/>
      <c r="AEC100" s="35"/>
      <c r="AED100" s="35"/>
      <c r="AEE100" s="35"/>
      <c r="AEF100" s="35"/>
      <c r="AEG100" s="35"/>
      <c r="AEH100" s="35"/>
      <c r="AEI100" s="35"/>
      <c r="AEJ100" s="35"/>
      <c r="AEK100" s="35"/>
      <c r="AEL100" s="35"/>
      <c r="AEM100" s="35"/>
      <c r="AEN100" s="35"/>
      <c r="AEO100" s="35"/>
      <c r="AEP100" s="35"/>
      <c r="AEQ100" s="35"/>
      <c r="AER100" s="35"/>
      <c r="AES100" s="35"/>
      <c r="AET100" s="35"/>
      <c r="AEU100" s="35"/>
      <c r="AEV100" s="35"/>
      <c r="AEW100" s="35"/>
      <c r="AEX100" s="35"/>
      <c r="AEY100" s="35"/>
      <c r="AEZ100" s="35"/>
      <c r="AFA100" s="35"/>
      <c r="AFB100" s="35"/>
      <c r="AFC100" s="35"/>
      <c r="AFD100" s="35"/>
      <c r="AFE100" s="35"/>
      <c r="AFF100" s="35"/>
      <c r="AFG100" s="35"/>
      <c r="AFH100" s="35"/>
      <c r="AFI100" s="35"/>
      <c r="AFJ100" s="35"/>
      <c r="AFK100" s="35"/>
      <c r="AFL100" s="35"/>
      <c r="AFM100" s="35"/>
      <c r="AFN100" s="35"/>
      <c r="AFO100" s="35"/>
      <c r="AFP100" s="35"/>
      <c r="AFQ100" s="35"/>
      <c r="AFR100" s="35"/>
      <c r="AFS100" s="35"/>
      <c r="AFT100" s="35"/>
      <c r="AFU100" s="35"/>
      <c r="AFV100" s="35"/>
      <c r="AFW100" s="35"/>
      <c r="AFX100" s="35"/>
      <c r="AFY100" s="35"/>
      <c r="AFZ100" s="35"/>
      <c r="AGA100" s="35"/>
      <c r="AGB100" s="35"/>
      <c r="AGC100" s="35"/>
      <c r="AGD100" s="35"/>
      <c r="AGE100" s="35"/>
      <c r="AGF100" s="35"/>
      <c r="AGG100" s="35"/>
      <c r="AGH100" s="35"/>
      <c r="AGI100" s="35"/>
      <c r="AGJ100" s="35"/>
      <c r="AGK100" s="35"/>
      <c r="AGL100" s="35"/>
      <c r="AGM100" s="35"/>
      <c r="AGN100" s="35"/>
      <c r="AGO100" s="35"/>
      <c r="AGP100" s="35"/>
      <c r="AGQ100" s="35"/>
      <c r="AGR100" s="35"/>
      <c r="AGS100" s="35"/>
      <c r="AGT100" s="35"/>
      <c r="AGU100" s="35"/>
      <c r="AGV100" s="35"/>
      <c r="AGW100" s="35"/>
      <c r="AGX100" s="35"/>
      <c r="AGY100" s="35"/>
      <c r="AGZ100" s="35"/>
      <c r="AHA100" s="35"/>
      <c r="AHB100" s="35"/>
      <c r="AHC100" s="35"/>
      <c r="AHD100" s="35"/>
      <c r="AHE100" s="35"/>
      <c r="AHF100" s="35"/>
      <c r="AHG100" s="35"/>
      <c r="AHH100" s="35"/>
      <c r="AHI100" s="35"/>
      <c r="AHJ100" s="35"/>
      <c r="AHK100" s="35"/>
      <c r="AHL100" s="35"/>
      <c r="AHM100" s="35"/>
      <c r="AHN100" s="35"/>
      <c r="AHO100" s="35"/>
      <c r="AHP100" s="35"/>
      <c r="AHQ100" s="35"/>
      <c r="AHR100" s="35"/>
      <c r="AHS100" s="35"/>
      <c r="AHT100" s="35"/>
      <c r="AHU100" s="35"/>
      <c r="AHV100" s="35"/>
      <c r="AHW100" s="35"/>
      <c r="AHX100" s="35"/>
      <c r="AHY100" s="35"/>
      <c r="AHZ100" s="35"/>
      <c r="AIA100" s="35"/>
      <c r="AIB100" s="35"/>
      <c r="AIC100" s="35"/>
      <c r="AID100" s="35"/>
      <c r="AIE100" s="35"/>
      <c r="AIF100" s="35"/>
      <c r="AIG100" s="35"/>
      <c r="AIH100" s="35"/>
      <c r="AII100" s="35"/>
      <c r="AIJ100" s="35"/>
      <c r="AIK100" s="35"/>
      <c r="AIL100" s="35"/>
      <c r="AIM100" s="35"/>
      <c r="AIN100" s="35"/>
      <c r="AIO100" s="35"/>
      <c r="AIP100" s="35"/>
      <c r="AIQ100" s="35"/>
      <c r="AIR100" s="35"/>
      <c r="AIS100" s="35"/>
      <c r="AIT100" s="35"/>
      <c r="AIU100" s="35"/>
      <c r="AIV100" s="35"/>
      <c r="AIW100" s="35"/>
      <c r="AIX100" s="35"/>
      <c r="AIY100" s="35"/>
      <c r="AIZ100" s="35"/>
      <c r="AJA100" s="35"/>
      <c r="AJB100" s="35"/>
      <c r="AJC100" s="35"/>
      <c r="AJD100" s="35"/>
      <c r="AJE100" s="35"/>
      <c r="AJF100" s="35"/>
      <c r="AJG100" s="35"/>
      <c r="AJH100" s="35"/>
      <c r="AJI100" s="35"/>
      <c r="AJJ100" s="35"/>
      <c r="AJK100" s="35"/>
      <c r="AJL100" s="35"/>
      <c r="AJM100" s="35"/>
      <c r="AJN100" s="35"/>
      <c r="AJO100" s="35"/>
      <c r="AJP100" s="35"/>
      <c r="AJQ100" s="35"/>
      <c r="AJR100" s="35"/>
      <c r="AJS100" s="35"/>
      <c r="AJT100" s="35"/>
      <c r="AJU100" s="35"/>
      <c r="AJV100" s="35"/>
      <c r="AJW100" s="35"/>
      <c r="AJX100" s="35"/>
      <c r="AJY100" s="35"/>
      <c r="AJZ100" s="35"/>
      <c r="AKA100" s="35"/>
      <c r="AKB100" s="35"/>
      <c r="AKC100" s="35"/>
      <c r="AKD100" s="35"/>
      <c r="AKE100" s="35"/>
      <c r="AKF100" s="35"/>
      <c r="AKG100" s="35"/>
      <c r="AKH100" s="35"/>
      <c r="AKI100" s="35"/>
      <c r="AKJ100" s="35"/>
      <c r="AKK100" s="35"/>
      <c r="AKL100" s="35"/>
      <c r="AKM100" s="35"/>
      <c r="AKN100" s="35"/>
      <c r="AKO100" s="35"/>
      <c r="AKP100" s="35"/>
      <c r="AKQ100" s="35"/>
      <c r="AKR100" s="35"/>
      <c r="AKS100" s="35"/>
      <c r="AKT100" s="35"/>
      <c r="AKU100" s="35"/>
      <c r="AKV100" s="35"/>
      <c r="AKW100" s="35"/>
      <c r="AKX100" s="35"/>
      <c r="AKY100" s="35"/>
      <c r="AKZ100" s="35"/>
      <c r="ALA100" s="35"/>
      <c r="ALB100" s="35"/>
      <c r="ALC100" s="35"/>
      <c r="ALD100" s="35"/>
      <c r="ALE100" s="35"/>
      <c r="ALF100" s="35"/>
      <c r="ALG100" s="35"/>
      <c r="ALH100" s="35"/>
      <c r="ALI100" s="35"/>
      <c r="ALJ100" s="35"/>
      <c r="ALK100" s="35"/>
      <c r="ALL100" s="35"/>
      <c r="ALM100" s="35"/>
      <c r="ALN100" s="35"/>
      <c r="ALO100" s="35"/>
      <c r="ALP100" s="35"/>
      <c r="ALQ100" s="35"/>
      <c r="ALR100" s="35"/>
      <c r="ALS100" s="35"/>
      <c r="ALT100" s="35"/>
      <c r="ALU100" s="35"/>
      <c r="ALV100" s="35"/>
      <c r="ALW100" s="35"/>
      <c r="ALX100" s="35"/>
      <c r="ALY100" s="35"/>
      <c r="ALZ100" s="35"/>
      <c r="AMA100" s="35"/>
      <c r="AMB100" s="35"/>
      <c r="AMC100" s="35"/>
      <c r="AMD100" s="35"/>
      <c r="AME100" s="35"/>
      <c r="AMF100" s="35"/>
      <c r="AMG100" s="35"/>
      <c r="AMH100" s="35"/>
      <c r="AMI100" s="35"/>
      <c r="AMJ100" s="35"/>
      <c r="AMK100" s="35"/>
    </row>
    <row r="101" spans="1:1025" ht="16.5" thickTop="1" thickBot="1" x14ac:dyDescent="0.3">
      <c r="A101" s="5"/>
      <c r="B101" s="127" t="s">
        <v>78</v>
      </c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35"/>
      <c r="DD101" s="35"/>
      <c r="DE101" s="35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35"/>
      <c r="DQ101" s="35"/>
      <c r="DR101" s="35"/>
      <c r="DS101" s="35"/>
      <c r="DT101" s="35"/>
      <c r="DU101" s="35"/>
      <c r="DV101" s="35"/>
      <c r="DW101" s="35"/>
      <c r="DX101" s="35"/>
      <c r="DY101" s="35"/>
      <c r="DZ101" s="35"/>
      <c r="EA101" s="35"/>
      <c r="EB101" s="35"/>
      <c r="EC101" s="35"/>
      <c r="ED101" s="35"/>
      <c r="EE101" s="35"/>
      <c r="EF101" s="35"/>
      <c r="EG101" s="35"/>
      <c r="EH101" s="35"/>
      <c r="EI101" s="35"/>
      <c r="EJ101" s="35"/>
      <c r="EK101" s="35"/>
      <c r="EL101" s="35"/>
      <c r="EM101" s="35"/>
      <c r="EN101" s="35"/>
      <c r="EO101" s="35"/>
      <c r="EP101" s="35"/>
      <c r="EQ101" s="35"/>
      <c r="ER101" s="35"/>
      <c r="ES101" s="35"/>
      <c r="ET101" s="35"/>
      <c r="EU101" s="35"/>
      <c r="EV101" s="35"/>
      <c r="EW101" s="35"/>
      <c r="EX101" s="35"/>
      <c r="EY101" s="35"/>
      <c r="EZ101" s="35"/>
      <c r="FA101" s="35"/>
      <c r="FB101" s="35"/>
      <c r="FC101" s="35"/>
      <c r="FD101" s="35"/>
      <c r="FE101" s="35"/>
      <c r="FF101" s="35"/>
      <c r="FG101" s="35"/>
      <c r="FH101" s="35"/>
      <c r="FI101" s="35"/>
      <c r="FJ101" s="35"/>
      <c r="FK101" s="35"/>
      <c r="FL101" s="35"/>
      <c r="FM101" s="35"/>
      <c r="FN101" s="35"/>
      <c r="FO101" s="35"/>
      <c r="FP101" s="35"/>
      <c r="FQ101" s="35"/>
      <c r="FR101" s="35"/>
      <c r="FS101" s="35"/>
      <c r="FT101" s="35"/>
      <c r="FU101" s="35"/>
      <c r="FV101" s="35"/>
      <c r="FW101" s="35"/>
      <c r="FX101" s="35"/>
      <c r="FY101" s="35"/>
      <c r="FZ101" s="35"/>
      <c r="GA101" s="35"/>
      <c r="GB101" s="35"/>
      <c r="GC101" s="35"/>
      <c r="GD101" s="35"/>
      <c r="GE101" s="35"/>
      <c r="GF101" s="35"/>
      <c r="GG101" s="35"/>
      <c r="GH101" s="35"/>
      <c r="GI101" s="35"/>
      <c r="GJ101" s="35"/>
      <c r="GK101" s="35"/>
      <c r="GL101" s="35"/>
      <c r="GM101" s="35"/>
      <c r="GN101" s="35"/>
      <c r="GO101" s="35"/>
      <c r="GP101" s="35"/>
      <c r="GQ101" s="35"/>
      <c r="GR101" s="35"/>
      <c r="GS101" s="35"/>
      <c r="GT101" s="35"/>
      <c r="GU101" s="35"/>
      <c r="GV101" s="35"/>
      <c r="GW101" s="35"/>
      <c r="GX101" s="35"/>
      <c r="GY101" s="35"/>
      <c r="GZ101" s="35"/>
      <c r="HA101" s="35"/>
      <c r="HB101" s="35"/>
      <c r="HC101" s="35"/>
      <c r="HD101" s="35"/>
      <c r="HE101" s="35"/>
      <c r="HF101" s="35"/>
      <c r="HG101" s="35"/>
      <c r="HH101" s="35"/>
      <c r="HI101" s="35"/>
      <c r="HJ101" s="35"/>
      <c r="HK101" s="35"/>
      <c r="HL101" s="35"/>
      <c r="HM101" s="35"/>
      <c r="HN101" s="35"/>
      <c r="HO101" s="35"/>
      <c r="HP101" s="35"/>
      <c r="HQ101" s="35"/>
      <c r="HR101" s="35"/>
      <c r="HS101" s="35"/>
      <c r="HT101" s="35"/>
      <c r="HU101" s="35"/>
      <c r="HV101" s="35"/>
      <c r="HW101" s="35"/>
      <c r="HX101" s="35"/>
      <c r="HY101" s="35"/>
      <c r="HZ101" s="35"/>
      <c r="IA101" s="35"/>
      <c r="IB101" s="35"/>
      <c r="IC101" s="35"/>
      <c r="ID101" s="35"/>
      <c r="IE101" s="35"/>
      <c r="IF101" s="35"/>
      <c r="IG101" s="35"/>
      <c r="IH101" s="35"/>
      <c r="II101" s="35"/>
      <c r="IJ101" s="35"/>
      <c r="IK101" s="35"/>
      <c r="IL101" s="35"/>
      <c r="IM101" s="35"/>
      <c r="IN101" s="35"/>
      <c r="IO101" s="35"/>
      <c r="IP101" s="35"/>
      <c r="IQ101" s="35"/>
      <c r="IR101" s="35"/>
      <c r="IS101" s="35"/>
      <c r="IT101" s="35"/>
      <c r="IU101" s="35"/>
      <c r="IV101" s="35"/>
      <c r="IW101" s="35"/>
      <c r="IX101" s="35"/>
      <c r="IY101" s="35"/>
      <c r="IZ101" s="35"/>
      <c r="JA101" s="35"/>
      <c r="JB101" s="35"/>
      <c r="JC101" s="35"/>
      <c r="JD101" s="35"/>
      <c r="JE101" s="35"/>
      <c r="JF101" s="35"/>
      <c r="JG101" s="35"/>
      <c r="JH101" s="35"/>
      <c r="JI101" s="35"/>
      <c r="JJ101" s="35"/>
      <c r="JK101" s="35"/>
      <c r="JL101" s="35"/>
      <c r="JM101" s="35"/>
      <c r="JN101" s="35"/>
      <c r="JO101" s="35"/>
      <c r="JP101" s="35"/>
      <c r="JQ101" s="35"/>
      <c r="JR101" s="35"/>
      <c r="JS101" s="35"/>
      <c r="JT101" s="35"/>
      <c r="JU101" s="35"/>
      <c r="JV101" s="35"/>
      <c r="JW101" s="35"/>
      <c r="JX101" s="35"/>
      <c r="JY101" s="35"/>
      <c r="JZ101" s="35"/>
      <c r="KA101" s="35"/>
      <c r="KB101" s="35"/>
      <c r="KC101" s="35"/>
      <c r="KD101" s="35"/>
      <c r="KE101" s="35"/>
      <c r="KF101" s="35"/>
      <c r="KG101" s="35"/>
      <c r="KH101" s="35"/>
      <c r="KI101" s="35"/>
      <c r="KJ101" s="35"/>
      <c r="KK101" s="35"/>
      <c r="KL101" s="35"/>
      <c r="KM101" s="35"/>
      <c r="KN101" s="35"/>
      <c r="KO101" s="35"/>
      <c r="KP101" s="35"/>
      <c r="KQ101" s="35"/>
      <c r="KR101" s="35"/>
      <c r="KS101" s="35"/>
      <c r="KT101" s="35"/>
      <c r="KU101" s="35"/>
      <c r="KV101" s="35"/>
      <c r="KW101" s="35"/>
      <c r="KX101" s="35"/>
      <c r="KY101" s="35"/>
      <c r="KZ101" s="35"/>
      <c r="LA101" s="35"/>
      <c r="LB101" s="35"/>
      <c r="LC101" s="35"/>
      <c r="LD101" s="35"/>
      <c r="LE101" s="35"/>
      <c r="LF101" s="35"/>
      <c r="LG101" s="35"/>
      <c r="LH101" s="35"/>
      <c r="LI101" s="35"/>
      <c r="LJ101" s="35"/>
      <c r="LK101" s="35"/>
      <c r="LL101" s="35"/>
      <c r="LM101" s="35"/>
      <c r="LN101" s="35"/>
      <c r="LO101" s="35"/>
      <c r="LP101" s="35"/>
      <c r="LQ101" s="35"/>
      <c r="LR101" s="35"/>
      <c r="LS101" s="35"/>
      <c r="LT101" s="35"/>
      <c r="LU101" s="35"/>
      <c r="LV101" s="35"/>
      <c r="LW101" s="35"/>
      <c r="LX101" s="35"/>
      <c r="LY101" s="35"/>
      <c r="LZ101" s="35"/>
      <c r="MA101" s="35"/>
      <c r="MB101" s="35"/>
      <c r="MC101" s="35"/>
      <c r="MD101" s="35"/>
      <c r="ME101" s="35"/>
      <c r="MF101" s="35"/>
      <c r="MG101" s="35"/>
      <c r="MH101" s="35"/>
      <c r="MI101" s="35"/>
      <c r="MJ101" s="35"/>
      <c r="MK101" s="35"/>
      <c r="ML101" s="35"/>
      <c r="MM101" s="35"/>
      <c r="MN101" s="35"/>
      <c r="MO101" s="35"/>
      <c r="MP101" s="35"/>
      <c r="MQ101" s="35"/>
      <c r="MR101" s="35"/>
      <c r="MS101" s="35"/>
      <c r="MT101" s="35"/>
      <c r="MU101" s="35"/>
      <c r="MV101" s="35"/>
      <c r="MW101" s="35"/>
      <c r="MX101" s="35"/>
      <c r="MY101" s="35"/>
      <c r="MZ101" s="35"/>
      <c r="NA101" s="35"/>
      <c r="NB101" s="35"/>
      <c r="NC101" s="35"/>
      <c r="ND101" s="35"/>
      <c r="NE101" s="35"/>
      <c r="NF101" s="35"/>
      <c r="NG101" s="35"/>
      <c r="NH101" s="35"/>
      <c r="NI101" s="35"/>
      <c r="NJ101" s="35"/>
      <c r="NK101" s="35"/>
      <c r="NL101" s="35"/>
      <c r="NM101" s="35"/>
      <c r="NN101" s="35"/>
      <c r="NO101" s="35"/>
      <c r="NP101" s="35"/>
      <c r="NQ101" s="35"/>
      <c r="NR101" s="35"/>
      <c r="NS101" s="35"/>
      <c r="NT101" s="35"/>
      <c r="NU101" s="35"/>
      <c r="NV101" s="35"/>
      <c r="NW101" s="35"/>
      <c r="NX101" s="35"/>
      <c r="NY101" s="35"/>
      <c r="NZ101" s="35"/>
      <c r="OA101" s="35"/>
      <c r="OB101" s="35"/>
      <c r="OC101" s="35"/>
      <c r="OD101" s="35"/>
      <c r="OE101" s="35"/>
      <c r="OF101" s="35"/>
      <c r="OG101" s="35"/>
      <c r="OH101" s="35"/>
      <c r="OI101" s="35"/>
      <c r="OJ101" s="35"/>
      <c r="OK101" s="35"/>
      <c r="OL101" s="35"/>
      <c r="OM101" s="35"/>
      <c r="ON101" s="35"/>
      <c r="OO101" s="35"/>
      <c r="OP101" s="35"/>
      <c r="OQ101" s="35"/>
      <c r="OR101" s="35"/>
      <c r="OS101" s="35"/>
      <c r="OT101" s="35"/>
      <c r="OU101" s="35"/>
      <c r="OV101" s="35"/>
      <c r="OW101" s="35"/>
      <c r="OX101" s="35"/>
      <c r="OY101" s="35"/>
      <c r="OZ101" s="35"/>
      <c r="PA101" s="35"/>
      <c r="PB101" s="35"/>
      <c r="PC101" s="35"/>
      <c r="PD101" s="35"/>
      <c r="PE101" s="35"/>
      <c r="PF101" s="35"/>
      <c r="PG101" s="35"/>
      <c r="PH101" s="35"/>
      <c r="PI101" s="35"/>
      <c r="PJ101" s="35"/>
      <c r="PK101" s="35"/>
      <c r="PL101" s="35"/>
      <c r="PM101" s="35"/>
      <c r="PN101" s="35"/>
      <c r="PO101" s="35"/>
      <c r="PP101" s="35"/>
      <c r="PQ101" s="35"/>
      <c r="PR101" s="35"/>
      <c r="PS101" s="35"/>
      <c r="PT101" s="35"/>
      <c r="PU101" s="35"/>
      <c r="PV101" s="35"/>
      <c r="PW101" s="35"/>
      <c r="PX101" s="35"/>
      <c r="PY101" s="35"/>
      <c r="PZ101" s="35"/>
      <c r="QA101" s="35"/>
      <c r="QB101" s="35"/>
      <c r="QC101" s="35"/>
      <c r="QD101" s="35"/>
      <c r="QE101" s="35"/>
      <c r="QF101" s="35"/>
      <c r="QG101" s="35"/>
      <c r="QH101" s="35"/>
      <c r="QI101" s="35"/>
      <c r="QJ101" s="35"/>
      <c r="QK101" s="35"/>
      <c r="QL101" s="35"/>
      <c r="QM101" s="35"/>
      <c r="QN101" s="35"/>
      <c r="QO101" s="35"/>
      <c r="QP101" s="35"/>
      <c r="QQ101" s="35"/>
      <c r="QR101" s="35"/>
      <c r="QS101" s="35"/>
      <c r="QT101" s="35"/>
      <c r="QU101" s="35"/>
      <c r="QV101" s="35"/>
      <c r="QW101" s="35"/>
      <c r="QX101" s="35"/>
      <c r="QY101" s="35"/>
      <c r="QZ101" s="35"/>
      <c r="RA101" s="35"/>
      <c r="RB101" s="35"/>
      <c r="RC101" s="35"/>
      <c r="RD101" s="35"/>
      <c r="RE101" s="35"/>
      <c r="RF101" s="35"/>
      <c r="RG101" s="35"/>
      <c r="RH101" s="35"/>
      <c r="RI101" s="35"/>
      <c r="RJ101" s="35"/>
      <c r="RK101" s="35"/>
      <c r="RL101" s="35"/>
      <c r="RM101" s="35"/>
      <c r="RN101" s="35"/>
      <c r="RO101" s="35"/>
      <c r="RP101" s="35"/>
      <c r="RQ101" s="35"/>
      <c r="RR101" s="35"/>
      <c r="RS101" s="35"/>
      <c r="RT101" s="35"/>
      <c r="RU101" s="35"/>
      <c r="RV101" s="35"/>
      <c r="RW101" s="35"/>
      <c r="RX101" s="35"/>
      <c r="RY101" s="35"/>
      <c r="RZ101" s="35"/>
      <c r="SA101" s="35"/>
      <c r="SB101" s="35"/>
      <c r="SC101" s="35"/>
      <c r="SD101" s="35"/>
      <c r="SE101" s="35"/>
      <c r="SF101" s="35"/>
      <c r="SG101" s="35"/>
      <c r="SH101" s="35"/>
      <c r="SI101" s="35"/>
      <c r="SJ101" s="35"/>
      <c r="SK101" s="35"/>
      <c r="SL101" s="35"/>
      <c r="SM101" s="35"/>
      <c r="SN101" s="35"/>
      <c r="SO101" s="35"/>
      <c r="SP101" s="35"/>
      <c r="SQ101" s="35"/>
      <c r="SR101" s="35"/>
      <c r="SS101" s="35"/>
      <c r="ST101" s="35"/>
      <c r="SU101" s="35"/>
      <c r="SV101" s="35"/>
      <c r="SW101" s="35"/>
      <c r="SX101" s="35"/>
      <c r="SY101" s="35"/>
      <c r="SZ101" s="35"/>
      <c r="TA101" s="35"/>
      <c r="TB101" s="35"/>
      <c r="TC101" s="35"/>
      <c r="TD101" s="35"/>
      <c r="TE101" s="35"/>
      <c r="TF101" s="35"/>
      <c r="TG101" s="35"/>
      <c r="TH101" s="35"/>
      <c r="TI101" s="35"/>
      <c r="TJ101" s="35"/>
      <c r="TK101" s="35"/>
      <c r="TL101" s="35"/>
      <c r="TM101" s="35"/>
      <c r="TN101" s="35"/>
      <c r="TO101" s="35"/>
      <c r="TP101" s="35"/>
      <c r="TQ101" s="35"/>
      <c r="TR101" s="35"/>
      <c r="TS101" s="35"/>
      <c r="TT101" s="35"/>
      <c r="TU101" s="35"/>
      <c r="TV101" s="35"/>
      <c r="TW101" s="35"/>
      <c r="TX101" s="35"/>
      <c r="TY101" s="35"/>
      <c r="TZ101" s="35"/>
      <c r="UA101" s="35"/>
      <c r="UB101" s="35"/>
      <c r="UC101" s="35"/>
      <c r="UD101" s="35"/>
      <c r="UE101" s="35"/>
      <c r="UF101" s="35"/>
      <c r="UG101" s="35"/>
      <c r="UH101" s="35"/>
      <c r="UI101" s="35"/>
      <c r="UJ101" s="35"/>
      <c r="UK101" s="35"/>
      <c r="UL101" s="35"/>
      <c r="UM101" s="35"/>
      <c r="UN101" s="35"/>
      <c r="UO101" s="35"/>
      <c r="UP101" s="35"/>
      <c r="UQ101" s="35"/>
      <c r="UR101" s="35"/>
      <c r="US101" s="35"/>
      <c r="UT101" s="35"/>
      <c r="UU101" s="35"/>
      <c r="UV101" s="35"/>
      <c r="UW101" s="35"/>
      <c r="UX101" s="35"/>
      <c r="UY101" s="35"/>
      <c r="UZ101" s="35"/>
      <c r="VA101" s="35"/>
      <c r="VB101" s="35"/>
      <c r="VC101" s="35"/>
      <c r="VD101" s="35"/>
      <c r="VE101" s="35"/>
      <c r="VF101" s="35"/>
      <c r="VG101" s="35"/>
      <c r="VH101" s="35"/>
      <c r="VI101" s="35"/>
      <c r="VJ101" s="35"/>
      <c r="VK101" s="35"/>
      <c r="VL101" s="35"/>
      <c r="VM101" s="35"/>
      <c r="VN101" s="35"/>
      <c r="VO101" s="35"/>
      <c r="VP101" s="35"/>
      <c r="VQ101" s="35"/>
      <c r="VR101" s="35"/>
      <c r="VS101" s="35"/>
      <c r="VT101" s="35"/>
      <c r="VU101" s="35"/>
      <c r="VV101" s="35"/>
      <c r="VW101" s="35"/>
      <c r="VX101" s="35"/>
      <c r="VY101" s="35"/>
      <c r="VZ101" s="35"/>
      <c r="WA101" s="35"/>
      <c r="WB101" s="35"/>
      <c r="WC101" s="35"/>
      <c r="WD101" s="35"/>
      <c r="WE101" s="35"/>
      <c r="WF101" s="35"/>
      <c r="WG101" s="35"/>
      <c r="WH101" s="35"/>
      <c r="WI101" s="35"/>
      <c r="WJ101" s="35"/>
      <c r="WK101" s="35"/>
      <c r="WL101" s="35"/>
      <c r="WM101" s="35"/>
      <c r="WN101" s="35"/>
      <c r="WO101" s="35"/>
      <c r="WP101" s="35"/>
      <c r="WQ101" s="35"/>
      <c r="WR101" s="35"/>
      <c r="WS101" s="35"/>
      <c r="WT101" s="35"/>
      <c r="WU101" s="35"/>
      <c r="WV101" s="35"/>
      <c r="WW101" s="35"/>
      <c r="WX101" s="35"/>
      <c r="WY101" s="35"/>
      <c r="WZ101" s="35"/>
      <c r="XA101" s="35"/>
      <c r="XB101" s="35"/>
      <c r="XC101" s="35"/>
      <c r="XD101" s="35"/>
      <c r="XE101" s="35"/>
      <c r="XF101" s="35"/>
      <c r="XG101" s="35"/>
      <c r="XH101" s="35"/>
      <c r="XI101" s="35"/>
      <c r="XJ101" s="35"/>
      <c r="XK101" s="35"/>
      <c r="XL101" s="35"/>
      <c r="XM101" s="35"/>
      <c r="XN101" s="35"/>
      <c r="XO101" s="35"/>
      <c r="XP101" s="35"/>
      <c r="XQ101" s="35"/>
      <c r="XR101" s="35"/>
      <c r="XS101" s="35"/>
      <c r="XT101" s="35"/>
      <c r="XU101" s="35"/>
      <c r="XV101" s="35"/>
      <c r="XW101" s="35"/>
      <c r="XX101" s="35"/>
      <c r="XY101" s="35"/>
      <c r="XZ101" s="35"/>
      <c r="YA101" s="35"/>
      <c r="YB101" s="35"/>
      <c r="YC101" s="35"/>
      <c r="YD101" s="35"/>
      <c r="YE101" s="35"/>
      <c r="YF101" s="35"/>
      <c r="YG101" s="35"/>
      <c r="YH101" s="35"/>
      <c r="YI101" s="35"/>
      <c r="YJ101" s="35"/>
      <c r="YK101" s="35"/>
      <c r="YL101" s="35"/>
      <c r="YM101" s="35"/>
      <c r="YN101" s="35"/>
      <c r="YO101" s="35"/>
      <c r="YP101" s="35"/>
      <c r="YQ101" s="35"/>
      <c r="YR101" s="35"/>
      <c r="YS101" s="35"/>
      <c r="YT101" s="35"/>
      <c r="YU101" s="35"/>
      <c r="YV101" s="35"/>
      <c r="YW101" s="35"/>
      <c r="YX101" s="35"/>
      <c r="YY101" s="35"/>
      <c r="YZ101" s="35"/>
      <c r="ZA101" s="35"/>
      <c r="ZB101" s="35"/>
      <c r="ZC101" s="35"/>
      <c r="ZD101" s="35"/>
      <c r="ZE101" s="35"/>
      <c r="ZF101" s="35"/>
      <c r="ZG101" s="35"/>
      <c r="ZH101" s="35"/>
      <c r="ZI101" s="35"/>
      <c r="ZJ101" s="35"/>
      <c r="ZK101" s="35"/>
      <c r="ZL101" s="35"/>
      <c r="ZM101" s="35"/>
      <c r="ZN101" s="35"/>
      <c r="ZO101" s="35"/>
      <c r="ZP101" s="35"/>
      <c r="ZQ101" s="35"/>
      <c r="ZR101" s="35"/>
      <c r="ZS101" s="35"/>
      <c r="ZT101" s="35"/>
      <c r="ZU101" s="35"/>
      <c r="ZV101" s="35"/>
      <c r="ZW101" s="35"/>
      <c r="ZX101" s="35"/>
      <c r="ZY101" s="35"/>
      <c r="ZZ101" s="35"/>
      <c r="AAA101" s="35"/>
      <c r="AAB101" s="35"/>
      <c r="AAC101" s="35"/>
      <c r="AAD101" s="35"/>
      <c r="AAE101" s="35"/>
      <c r="AAF101" s="35"/>
      <c r="AAG101" s="35"/>
      <c r="AAH101" s="35"/>
      <c r="AAI101" s="35"/>
      <c r="AAJ101" s="35"/>
      <c r="AAK101" s="35"/>
      <c r="AAL101" s="35"/>
      <c r="AAM101" s="35"/>
      <c r="AAN101" s="35"/>
      <c r="AAO101" s="35"/>
      <c r="AAP101" s="35"/>
      <c r="AAQ101" s="35"/>
      <c r="AAR101" s="35"/>
      <c r="AAS101" s="35"/>
      <c r="AAT101" s="35"/>
      <c r="AAU101" s="35"/>
      <c r="AAV101" s="35"/>
      <c r="AAW101" s="35"/>
      <c r="AAX101" s="35"/>
      <c r="AAY101" s="35"/>
      <c r="AAZ101" s="35"/>
      <c r="ABA101" s="35"/>
      <c r="ABB101" s="35"/>
      <c r="ABC101" s="35"/>
      <c r="ABD101" s="35"/>
      <c r="ABE101" s="35"/>
      <c r="ABF101" s="35"/>
      <c r="ABG101" s="35"/>
      <c r="ABH101" s="35"/>
      <c r="ABI101" s="35"/>
      <c r="ABJ101" s="35"/>
      <c r="ABK101" s="35"/>
      <c r="ABL101" s="35"/>
      <c r="ABM101" s="35"/>
      <c r="ABN101" s="35"/>
      <c r="ABO101" s="35"/>
      <c r="ABP101" s="35"/>
      <c r="ABQ101" s="35"/>
      <c r="ABR101" s="35"/>
      <c r="ABS101" s="35"/>
      <c r="ABT101" s="35"/>
      <c r="ABU101" s="35"/>
      <c r="ABV101" s="35"/>
      <c r="ABW101" s="35"/>
      <c r="ABX101" s="35"/>
      <c r="ABY101" s="35"/>
      <c r="ABZ101" s="35"/>
      <c r="ACA101" s="35"/>
      <c r="ACB101" s="35"/>
      <c r="ACC101" s="35"/>
      <c r="ACD101" s="35"/>
      <c r="ACE101" s="35"/>
      <c r="ACF101" s="35"/>
      <c r="ACG101" s="35"/>
      <c r="ACH101" s="35"/>
      <c r="ACI101" s="35"/>
      <c r="ACJ101" s="35"/>
      <c r="ACK101" s="35"/>
      <c r="ACL101" s="35"/>
      <c r="ACM101" s="35"/>
      <c r="ACN101" s="35"/>
      <c r="ACO101" s="35"/>
      <c r="ACP101" s="35"/>
      <c r="ACQ101" s="35"/>
      <c r="ACR101" s="35"/>
      <c r="ACS101" s="35"/>
      <c r="ACT101" s="35"/>
      <c r="ACU101" s="35"/>
      <c r="ACV101" s="35"/>
      <c r="ACW101" s="35"/>
      <c r="ACX101" s="35"/>
      <c r="ACY101" s="35"/>
      <c r="ACZ101" s="35"/>
      <c r="ADA101" s="35"/>
      <c r="ADB101" s="35"/>
      <c r="ADC101" s="35"/>
      <c r="ADD101" s="35"/>
      <c r="ADE101" s="35"/>
      <c r="ADF101" s="35"/>
      <c r="ADG101" s="35"/>
      <c r="ADH101" s="35"/>
      <c r="ADI101" s="35"/>
      <c r="ADJ101" s="35"/>
      <c r="ADK101" s="35"/>
      <c r="ADL101" s="35"/>
      <c r="ADM101" s="35"/>
      <c r="ADN101" s="35"/>
      <c r="ADO101" s="35"/>
      <c r="ADP101" s="35"/>
      <c r="ADQ101" s="35"/>
      <c r="ADR101" s="35"/>
      <c r="ADS101" s="35"/>
      <c r="ADT101" s="35"/>
      <c r="ADU101" s="35"/>
      <c r="ADV101" s="35"/>
      <c r="ADW101" s="35"/>
      <c r="ADX101" s="35"/>
      <c r="ADY101" s="35"/>
      <c r="ADZ101" s="35"/>
      <c r="AEA101" s="35"/>
      <c r="AEB101" s="35"/>
      <c r="AEC101" s="35"/>
      <c r="AED101" s="35"/>
      <c r="AEE101" s="35"/>
      <c r="AEF101" s="35"/>
      <c r="AEG101" s="35"/>
      <c r="AEH101" s="35"/>
      <c r="AEI101" s="35"/>
      <c r="AEJ101" s="35"/>
      <c r="AEK101" s="35"/>
      <c r="AEL101" s="35"/>
      <c r="AEM101" s="35"/>
      <c r="AEN101" s="35"/>
      <c r="AEO101" s="35"/>
      <c r="AEP101" s="35"/>
      <c r="AEQ101" s="35"/>
      <c r="AER101" s="35"/>
      <c r="AES101" s="35"/>
      <c r="AET101" s="35"/>
      <c r="AEU101" s="35"/>
      <c r="AEV101" s="35"/>
      <c r="AEW101" s="35"/>
      <c r="AEX101" s="35"/>
      <c r="AEY101" s="35"/>
      <c r="AEZ101" s="35"/>
      <c r="AFA101" s="35"/>
      <c r="AFB101" s="35"/>
      <c r="AFC101" s="35"/>
      <c r="AFD101" s="35"/>
      <c r="AFE101" s="35"/>
      <c r="AFF101" s="35"/>
      <c r="AFG101" s="35"/>
      <c r="AFH101" s="35"/>
      <c r="AFI101" s="35"/>
      <c r="AFJ101" s="35"/>
      <c r="AFK101" s="35"/>
      <c r="AFL101" s="35"/>
      <c r="AFM101" s="35"/>
      <c r="AFN101" s="35"/>
      <c r="AFO101" s="35"/>
      <c r="AFP101" s="35"/>
      <c r="AFQ101" s="35"/>
      <c r="AFR101" s="35"/>
      <c r="AFS101" s="35"/>
      <c r="AFT101" s="35"/>
      <c r="AFU101" s="35"/>
      <c r="AFV101" s="35"/>
      <c r="AFW101" s="35"/>
      <c r="AFX101" s="35"/>
      <c r="AFY101" s="35"/>
      <c r="AFZ101" s="35"/>
      <c r="AGA101" s="35"/>
      <c r="AGB101" s="35"/>
      <c r="AGC101" s="35"/>
      <c r="AGD101" s="35"/>
      <c r="AGE101" s="35"/>
      <c r="AGF101" s="35"/>
      <c r="AGG101" s="35"/>
      <c r="AGH101" s="35"/>
      <c r="AGI101" s="35"/>
      <c r="AGJ101" s="35"/>
      <c r="AGK101" s="35"/>
      <c r="AGL101" s="35"/>
      <c r="AGM101" s="35"/>
      <c r="AGN101" s="35"/>
      <c r="AGO101" s="35"/>
      <c r="AGP101" s="35"/>
      <c r="AGQ101" s="35"/>
      <c r="AGR101" s="35"/>
      <c r="AGS101" s="35"/>
      <c r="AGT101" s="35"/>
      <c r="AGU101" s="35"/>
      <c r="AGV101" s="35"/>
      <c r="AGW101" s="35"/>
      <c r="AGX101" s="35"/>
      <c r="AGY101" s="35"/>
      <c r="AGZ101" s="35"/>
      <c r="AHA101" s="35"/>
      <c r="AHB101" s="35"/>
      <c r="AHC101" s="35"/>
      <c r="AHD101" s="35"/>
      <c r="AHE101" s="35"/>
      <c r="AHF101" s="35"/>
      <c r="AHG101" s="35"/>
      <c r="AHH101" s="35"/>
      <c r="AHI101" s="35"/>
      <c r="AHJ101" s="35"/>
      <c r="AHK101" s="35"/>
      <c r="AHL101" s="35"/>
      <c r="AHM101" s="35"/>
      <c r="AHN101" s="35"/>
      <c r="AHO101" s="35"/>
      <c r="AHP101" s="35"/>
      <c r="AHQ101" s="35"/>
      <c r="AHR101" s="35"/>
      <c r="AHS101" s="35"/>
      <c r="AHT101" s="35"/>
      <c r="AHU101" s="35"/>
      <c r="AHV101" s="35"/>
      <c r="AHW101" s="35"/>
      <c r="AHX101" s="35"/>
      <c r="AHY101" s="35"/>
      <c r="AHZ101" s="35"/>
      <c r="AIA101" s="35"/>
      <c r="AIB101" s="35"/>
      <c r="AIC101" s="35"/>
      <c r="AID101" s="35"/>
      <c r="AIE101" s="35"/>
      <c r="AIF101" s="35"/>
      <c r="AIG101" s="35"/>
      <c r="AIH101" s="35"/>
      <c r="AII101" s="35"/>
      <c r="AIJ101" s="35"/>
      <c r="AIK101" s="35"/>
      <c r="AIL101" s="35"/>
      <c r="AIM101" s="35"/>
      <c r="AIN101" s="35"/>
      <c r="AIO101" s="35"/>
      <c r="AIP101" s="35"/>
      <c r="AIQ101" s="35"/>
      <c r="AIR101" s="35"/>
      <c r="AIS101" s="35"/>
      <c r="AIT101" s="35"/>
      <c r="AIU101" s="35"/>
      <c r="AIV101" s="35"/>
      <c r="AIW101" s="35"/>
      <c r="AIX101" s="35"/>
      <c r="AIY101" s="35"/>
      <c r="AIZ101" s="35"/>
      <c r="AJA101" s="35"/>
      <c r="AJB101" s="35"/>
      <c r="AJC101" s="35"/>
      <c r="AJD101" s="35"/>
      <c r="AJE101" s="35"/>
      <c r="AJF101" s="35"/>
      <c r="AJG101" s="35"/>
      <c r="AJH101" s="35"/>
      <c r="AJI101" s="35"/>
      <c r="AJJ101" s="35"/>
      <c r="AJK101" s="35"/>
      <c r="AJL101" s="35"/>
      <c r="AJM101" s="35"/>
      <c r="AJN101" s="35"/>
      <c r="AJO101" s="35"/>
      <c r="AJP101" s="35"/>
      <c r="AJQ101" s="35"/>
      <c r="AJR101" s="35"/>
      <c r="AJS101" s="35"/>
      <c r="AJT101" s="35"/>
      <c r="AJU101" s="35"/>
      <c r="AJV101" s="35"/>
      <c r="AJW101" s="35"/>
      <c r="AJX101" s="35"/>
      <c r="AJY101" s="35"/>
      <c r="AJZ101" s="35"/>
      <c r="AKA101" s="35"/>
      <c r="AKB101" s="35"/>
      <c r="AKC101" s="35"/>
      <c r="AKD101" s="35"/>
      <c r="AKE101" s="35"/>
      <c r="AKF101" s="35"/>
      <c r="AKG101" s="35"/>
      <c r="AKH101" s="35"/>
      <c r="AKI101" s="35"/>
      <c r="AKJ101" s="35"/>
      <c r="AKK101" s="35"/>
      <c r="AKL101" s="35"/>
      <c r="AKM101" s="35"/>
      <c r="AKN101" s="35"/>
      <c r="AKO101" s="35"/>
      <c r="AKP101" s="35"/>
      <c r="AKQ101" s="35"/>
      <c r="AKR101" s="35"/>
      <c r="AKS101" s="35"/>
      <c r="AKT101" s="35"/>
      <c r="AKU101" s="35"/>
      <c r="AKV101" s="35"/>
      <c r="AKW101" s="35"/>
      <c r="AKX101" s="35"/>
      <c r="AKY101" s="35"/>
      <c r="AKZ101" s="35"/>
      <c r="ALA101" s="35"/>
      <c r="ALB101" s="35"/>
      <c r="ALC101" s="35"/>
      <c r="ALD101" s="35"/>
      <c r="ALE101" s="35"/>
      <c r="ALF101" s="35"/>
      <c r="ALG101" s="35"/>
      <c r="ALH101" s="35"/>
      <c r="ALI101" s="35"/>
      <c r="ALJ101" s="35"/>
      <c r="ALK101" s="35"/>
      <c r="ALL101" s="35"/>
      <c r="ALM101" s="35"/>
      <c r="ALN101" s="35"/>
      <c r="ALO101" s="35"/>
      <c r="ALP101" s="35"/>
      <c r="ALQ101" s="35"/>
      <c r="ALR101" s="35"/>
      <c r="ALS101" s="35"/>
      <c r="ALT101" s="35"/>
      <c r="ALU101" s="35"/>
      <c r="ALV101" s="35"/>
      <c r="ALW101" s="35"/>
      <c r="ALX101" s="35"/>
      <c r="ALY101" s="35"/>
      <c r="ALZ101" s="35"/>
      <c r="AMA101" s="35"/>
      <c r="AMB101" s="35"/>
      <c r="AMC101" s="35"/>
      <c r="AMD101" s="35"/>
      <c r="AME101" s="35"/>
      <c r="AMF101" s="35"/>
      <c r="AMG101" s="35"/>
      <c r="AMH101" s="35"/>
      <c r="AMI101" s="35"/>
      <c r="AMJ101" s="35"/>
      <c r="AMK101" s="35"/>
    </row>
    <row r="102" spans="1:1025" ht="15" customHeight="1" thickTop="1" thickBot="1" x14ac:dyDescent="0.3">
      <c r="A102" s="5"/>
      <c r="B102" s="127" t="s">
        <v>63</v>
      </c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5"/>
    </row>
    <row r="103" spans="1:1025" ht="39.75" thickTop="1" thickBot="1" x14ac:dyDescent="0.3">
      <c r="A103" s="5"/>
      <c r="B103" s="25" t="s">
        <v>15</v>
      </c>
      <c r="C103" s="26" t="s">
        <v>16</v>
      </c>
      <c r="D103" s="26" t="s">
        <v>17</v>
      </c>
      <c r="E103" s="26" t="s">
        <v>18</v>
      </c>
      <c r="F103" s="26" t="s">
        <v>19</v>
      </c>
      <c r="G103" s="27" t="s">
        <v>20</v>
      </c>
      <c r="H103" s="27" t="s">
        <v>19</v>
      </c>
      <c r="I103" s="27" t="s">
        <v>21</v>
      </c>
      <c r="J103" s="27" t="s">
        <v>22</v>
      </c>
      <c r="K103" s="28" t="s">
        <v>23</v>
      </c>
      <c r="L103" s="27" t="s">
        <v>24</v>
      </c>
      <c r="M103" s="5"/>
    </row>
    <row r="104" spans="1:1025" ht="15" customHeight="1" thickTop="1" thickBot="1" x14ac:dyDescent="0.3">
      <c r="A104" s="5"/>
      <c r="B104" s="25" t="s">
        <v>65</v>
      </c>
      <c r="C104" s="60" t="s">
        <v>62</v>
      </c>
      <c r="D104" s="64" t="s">
        <v>61</v>
      </c>
      <c r="E104" s="62" t="s">
        <v>27</v>
      </c>
      <c r="F104" s="114">
        <v>1</v>
      </c>
      <c r="G104" s="33"/>
      <c r="H104" s="27">
        <v>2</v>
      </c>
      <c r="I104" s="34"/>
      <c r="J104" s="34"/>
      <c r="K104" s="63"/>
      <c r="L104" s="63"/>
      <c r="M104" s="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  <c r="DT104" s="35"/>
      <c r="DU104" s="35"/>
      <c r="DV104" s="35"/>
      <c r="DW104" s="35"/>
      <c r="DX104" s="35"/>
      <c r="DY104" s="35"/>
      <c r="DZ104" s="35"/>
      <c r="EA104" s="35"/>
      <c r="EB104" s="35"/>
      <c r="EC104" s="35"/>
      <c r="ED104" s="35"/>
      <c r="EE104" s="35"/>
      <c r="EF104" s="35"/>
      <c r="EG104" s="35"/>
      <c r="EH104" s="35"/>
      <c r="EI104" s="35"/>
      <c r="EJ104" s="35"/>
      <c r="EK104" s="35"/>
      <c r="EL104" s="35"/>
      <c r="EM104" s="35"/>
      <c r="EN104" s="35"/>
      <c r="EO104" s="35"/>
      <c r="EP104" s="35"/>
      <c r="EQ104" s="35"/>
      <c r="ER104" s="35"/>
      <c r="ES104" s="35"/>
      <c r="ET104" s="35"/>
      <c r="EU104" s="35"/>
      <c r="EV104" s="35"/>
      <c r="EW104" s="35"/>
      <c r="EX104" s="35"/>
      <c r="EY104" s="35"/>
      <c r="EZ104" s="35"/>
      <c r="FA104" s="35"/>
      <c r="FB104" s="35"/>
      <c r="FC104" s="35"/>
      <c r="FD104" s="35"/>
      <c r="FE104" s="35"/>
      <c r="FF104" s="35"/>
      <c r="FG104" s="35"/>
      <c r="FH104" s="35"/>
      <c r="FI104" s="35"/>
      <c r="FJ104" s="35"/>
      <c r="FK104" s="35"/>
      <c r="FL104" s="35"/>
      <c r="FM104" s="35"/>
      <c r="FN104" s="35"/>
      <c r="FO104" s="35"/>
      <c r="FP104" s="35"/>
      <c r="FQ104" s="35"/>
      <c r="FR104" s="35"/>
      <c r="FS104" s="35"/>
      <c r="FT104" s="35"/>
      <c r="FU104" s="35"/>
      <c r="FV104" s="35"/>
      <c r="FW104" s="35"/>
      <c r="FX104" s="35"/>
      <c r="FY104" s="35"/>
      <c r="FZ104" s="35"/>
      <c r="GA104" s="35"/>
      <c r="GB104" s="35"/>
      <c r="GC104" s="35"/>
      <c r="GD104" s="35"/>
      <c r="GE104" s="35"/>
      <c r="GF104" s="35"/>
      <c r="GG104" s="35"/>
      <c r="GH104" s="35"/>
      <c r="GI104" s="35"/>
      <c r="GJ104" s="35"/>
      <c r="GK104" s="35"/>
      <c r="GL104" s="35"/>
      <c r="GM104" s="35"/>
      <c r="GN104" s="35"/>
      <c r="GO104" s="35"/>
      <c r="GP104" s="35"/>
      <c r="GQ104" s="35"/>
      <c r="GR104" s="35"/>
      <c r="GS104" s="35"/>
      <c r="GT104" s="35"/>
      <c r="GU104" s="35"/>
      <c r="GV104" s="35"/>
      <c r="GW104" s="35"/>
      <c r="GX104" s="35"/>
      <c r="GY104" s="35"/>
      <c r="GZ104" s="35"/>
      <c r="HA104" s="35"/>
      <c r="HB104" s="35"/>
      <c r="HC104" s="35"/>
      <c r="HD104" s="35"/>
      <c r="HE104" s="35"/>
      <c r="HF104" s="35"/>
      <c r="HG104" s="35"/>
      <c r="HH104" s="35"/>
      <c r="HI104" s="35"/>
      <c r="HJ104" s="35"/>
      <c r="HK104" s="35"/>
      <c r="HL104" s="35"/>
      <c r="HM104" s="35"/>
      <c r="HN104" s="35"/>
      <c r="HO104" s="35"/>
      <c r="HP104" s="35"/>
      <c r="HQ104" s="35"/>
      <c r="HR104" s="35"/>
      <c r="HS104" s="35"/>
      <c r="HT104" s="35"/>
      <c r="HU104" s="35"/>
      <c r="HV104" s="35"/>
      <c r="HW104" s="35"/>
      <c r="HX104" s="35"/>
      <c r="HY104" s="35"/>
      <c r="HZ104" s="35"/>
      <c r="IA104" s="35"/>
      <c r="IB104" s="35"/>
      <c r="IC104" s="35"/>
      <c r="ID104" s="35"/>
      <c r="IE104" s="35"/>
      <c r="IF104" s="35"/>
      <c r="IG104" s="35"/>
      <c r="IH104" s="35"/>
      <c r="II104" s="35"/>
      <c r="IJ104" s="35"/>
      <c r="IK104" s="35"/>
      <c r="IL104" s="35"/>
      <c r="IM104" s="35"/>
      <c r="IN104" s="35"/>
      <c r="IO104" s="35"/>
      <c r="IP104" s="35"/>
      <c r="IQ104" s="35"/>
      <c r="IR104" s="35"/>
      <c r="IS104" s="35"/>
      <c r="IT104" s="35"/>
      <c r="IU104" s="35"/>
      <c r="IV104" s="35"/>
      <c r="IW104" s="35"/>
      <c r="IX104" s="35"/>
      <c r="IY104" s="35"/>
      <c r="IZ104" s="35"/>
      <c r="JA104" s="35"/>
      <c r="JB104" s="35"/>
      <c r="JC104" s="35"/>
      <c r="JD104" s="35"/>
      <c r="JE104" s="35"/>
      <c r="JF104" s="35"/>
      <c r="JG104" s="35"/>
      <c r="JH104" s="35"/>
      <c r="JI104" s="35"/>
      <c r="JJ104" s="35"/>
      <c r="JK104" s="35"/>
      <c r="JL104" s="35"/>
      <c r="JM104" s="35"/>
      <c r="JN104" s="35"/>
      <c r="JO104" s="35"/>
      <c r="JP104" s="35"/>
      <c r="JQ104" s="35"/>
      <c r="JR104" s="35"/>
      <c r="JS104" s="35"/>
      <c r="JT104" s="35"/>
      <c r="JU104" s="35"/>
      <c r="JV104" s="35"/>
      <c r="JW104" s="35"/>
      <c r="JX104" s="35"/>
      <c r="JY104" s="35"/>
      <c r="JZ104" s="35"/>
      <c r="KA104" s="35"/>
      <c r="KB104" s="35"/>
      <c r="KC104" s="35"/>
      <c r="KD104" s="35"/>
      <c r="KE104" s="35"/>
      <c r="KF104" s="35"/>
      <c r="KG104" s="35"/>
      <c r="KH104" s="35"/>
      <c r="KI104" s="35"/>
      <c r="KJ104" s="35"/>
      <c r="KK104" s="35"/>
      <c r="KL104" s="35"/>
      <c r="KM104" s="35"/>
      <c r="KN104" s="35"/>
      <c r="KO104" s="35"/>
      <c r="KP104" s="35"/>
      <c r="KQ104" s="35"/>
      <c r="KR104" s="35"/>
      <c r="KS104" s="35"/>
      <c r="KT104" s="35"/>
      <c r="KU104" s="35"/>
      <c r="KV104" s="35"/>
      <c r="KW104" s="35"/>
      <c r="KX104" s="35"/>
      <c r="KY104" s="35"/>
      <c r="KZ104" s="35"/>
      <c r="LA104" s="35"/>
      <c r="LB104" s="35"/>
      <c r="LC104" s="35"/>
      <c r="LD104" s="35"/>
      <c r="LE104" s="35"/>
      <c r="LF104" s="35"/>
      <c r="LG104" s="35"/>
      <c r="LH104" s="35"/>
      <c r="LI104" s="35"/>
      <c r="LJ104" s="35"/>
      <c r="LK104" s="35"/>
      <c r="LL104" s="35"/>
      <c r="LM104" s="35"/>
      <c r="LN104" s="35"/>
      <c r="LO104" s="35"/>
      <c r="LP104" s="35"/>
      <c r="LQ104" s="35"/>
      <c r="LR104" s="35"/>
      <c r="LS104" s="35"/>
      <c r="LT104" s="35"/>
      <c r="LU104" s="35"/>
      <c r="LV104" s="35"/>
      <c r="LW104" s="35"/>
      <c r="LX104" s="35"/>
      <c r="LY104" s="35"/>
      <c r="LZ104" s="35"/>
      <c r="MA104" s="35"/>
      <c r="MB104" s="35"/>
      <c r="MC104" s="35"/>
      <c r="MD104" s="35"/>
      <c r="ME104" s="35"/>
      <c r="MF104" s="35"/>
      <c r="MG104" s="35"/>
      <c r="MH104" s="35"/>
      <c r="MI104" s="35"/>
      <c r="MJ104" s="35"/>
      <c r="MK104" s="35"/>
      <c r="ML104" s="35"/>
      <c r="MM104" s="35"/>
      <c r="MN104" s="35"/>
      <c r="MO104" s="35"/>
      <c r="MP104" s="35"/>
      <c r="MQ104" s="35"/>
      <c r="MR104" s="35"/>
      <c r="MS104" s="35"/>
      <c r="MT104" s="35"/>
      <c r="MU104" s="35"/>
      <c r="MV104" s="35"/>
      <c r="MW104" s="35"/>
      <c r="MX104" s="35"/>
      <c r="MY104" s="35"/>
      <c r="MZ104" s="35"/>
      <c r="NA104" s="35"/>
      <c r="NB104" s="35"/>
      <c r="NC104" s="35"/>
      <c r="ND104" s="35"/>
      <c r="NE104" s="35"/>
      <c r="NF104" s="35"/>
      <c r="NG104" s="35"/>
      <c r="NH104" s="35"/>
      <c r="NI104" s="35"/>
      <c r="NJ104" s="35"/>
      <c r="NK104" s="35"/>
      <c r="NL104" s="35"/>
      <c r="NM104" s="35"/>
      <c r="NN104" s="35"/>
      <c r="NO104" s="35"/>
      <c r="NP104" s="35"/>
      <c r="NQ104" s="35"/>
      <c r="NR104" s="35"/>
      <c r="NS104" s="35"/>
      <c r="NT104" s="35"/>
      <c r="NU104" s="35"/>
      <c r="NV104" s="35"/>
      <c r="NW104" s="35"/>
      <c r="NX104" s="35"/>
      <c r="NY104" s="35"/>
      <c r="NZ104" s="35"/>
      <c r="OA104" s="35"/>
      <c r="OB104" s="35"/>
      <c r="OC104" s="35"/>
      <c r="OD104" s="35"/>
      <c r="OE104" s="35"/>
      <c r="OF104" s="35"/>
      <c r="OG104" s="35"/>
      <c r="OH104" s="35"/>
      <c r="OI104" s="35"/>
      <c r="OJ104" s="35"/>
      <c r="OK104" s="35"/>
      <c r="OL104" s="35"/>
      <c r="OM104" s="35"/>
      <c r="ON104" s="35"/>
      <c r="OO104" s="35"/>
      <c r="OP104" s="35"/>
      <c r="OQ104" s="35"/>
      <c r="OR104" s="35"/>
      <c r="OS104" s="35"/>
      <c r="OT104" s="35"/>
      <c r="OU104" s="35"/>
      <c r="OV104" s="35"/>
      <c r="OW104" s="35"/>
      <c r="OX104" s="35"/>
      <c r="OY104" s="35"/>
      <c r="OZ104" s="35"/>
      <c r="PA104" s="35"/>
      <c r="PB104" s="35"/>
      <c r="PC104" s="35"/>
      <c r="PD104" s="35"/>
      <c r="PE104" s="35"/>
      <c r="PF104" s="35"/>
      <c r="PG104" s="35"/>
      <c r="PH104" s="35"/>
      <c r="PI104" s="35"/>
      <c r="PJ104" s="35"/>
      <c r="PK104" s="35"/>
      <c r="PL104" s="35"/>
      <c r="PM104" s="35"/>
      <c r="PN104" s="35"/>
      <c r="PO104" s="35"/>
      <c r="PP104" s="35"/>
      <c r="PQ104" s="35"/>
      <c r="PR104" s="35"/>
      <c r="PS104" s="35"/>
      <c r="PT104" s="35"/>
      <c r="PU104" s="35"/>
      <c r="PV104" s="35"/>
      <c r="PW104" s="35"/>
      <c r="PX104" s="35"/>
      <c r="PY104" s="35"/>
      <c r="PZ104" s="35"/>
      <c r="QA104" s="35"/>
      <c r="QB104" s="35"/>
      <c r="QC104" s="35"/>
      <c r="QD104" s="35"/>
      <c r="QE104" s="35"/>
      <c r="QF104" s="35"/>
      <c r="QG104" s="35"/>
      <c r="QH104" s="35"/>
      <c r="QI104" s="35"/>
      <c r="QJ104" s="35"/>
      <c r="QK104" s="35"/>
      <c r="QL104" s="35"/>
      <c r="QM104" s="35"/>
      <c r="QN104" s="35"/>
      <c r="QO104" s="35"/>
      <c r="QP104" s="35"/>
      <c r="QQ104" s="35"/>
      <c r="QR104" s="35"/>
      <c r="QS104" s="35"/>
      <c r="QT104" s="35"/>
      <c r="QU104" s="35"/>
      <c r="QV104" s="35"/>
      <c r="QW104" s="35"/>
      <c r="QX104" s="35"/>
      <c r="QY104" s="35"/>
      <c r="QZ104" s="35"/>
      <c r="RA104" s="35"/>
      <c r="RB104" s="35"/>
      <c r="RC104" s="35"/>
      <c r="RD104" s="35"/>
      <c r="RE104" s="35"/>
      <c r="RF104" s="35"/>
      <c r="RG104" s="35"/>
      <c r="RH104" s="35"/>
      <c r="RI104" s="35"/>
      <c r="RJ104" s="35"/>
      <c r="RK104" s="35"/>
      <c r="RL104" s="35"/>
      <c r="RM104" s="35"/>
      <c r="RN104" s="35"/>
      <c r="RO104" s="35"/>
      <c r="RP104" s="35"/>
      <c r="RQ104" s="35"/>
      <c r="RR104" s="35"/>
      <c r="RS104" s="35"/>
      <c r="RT104" s="35"/>
      <c r="RU104" s="35"/>
      <c r="RV104" s="35"/>
      <c r="RW104" s="35"/>
      <c r="RX104" s="35"/>
      <c r="RY104" s="35"/>
      <c r="RZ104" s="35"/>
      <c r="SA104" s="35"/>
      <c r="SB104" s="35"/>
      <c r="SC104" s="35"/>
      <c r="SD104" s="35"/>
      <c r="SE104" s="35"/>
      <c r="SF104" s="35"/>
      <c r="SG104" s="35"/>
      <c r="SH104" s="35"/>
      <c r="SI104" s="35"/>
      <c r="SJ104" s="35"/>
      <c r="SK104" s="35"/>
      <c r="SL104" s="35"/>
      <c r="SM104" s="35"/>
      <c r="SN104" s="35"/>
      <c r="SO104" s="35"/>
      <c r="SP104" s="35"/>
      <c r="SQ104" s="35"/>
      <c r="SR104" s="35"/>
      <c r="SS104" s="35"/>
      <c r="ST104" s="35"/>
      <c r="SU104" s="35"/>
      <c r="SV104" s="35"/>
      <c r="SW104" s="35"/>
      <c r="SX104" s="35"/>
      <c r="SY104" s="35"/>
      <c r="SZ104" s="35"/>
      <c r="TA104" s="35"/>
      <c r="TB104" s="35"/>
      <c r="TC104" s="35"/>
      <c r="TD104" s="35"/>
      <c r="TE104" s="35"/>
      <c r="TF104" s="35"/>
      <c r="TG104" s="35"/>
      <c r="TH104" s="35"/>
      <c r="TI104" s="35"/>
      <c r="TJ104" s="35"/>
      <c r="TK104" s="35"/>
      <c r="TL104" s="35"/>
      <c r="TM104" s="35"/>
      <c r="TN104" s="35"/>
      <c r="TO104" s="35"/>
      <c r="TP104" s="35"/>
      <c r="TQ104" s="35"/>
      <c r="TR104" s="35"/>
      <c r="TS104" s="35"/>
      <c r="TT104" s="35"/>
      <c r="TU104" s="35"/>
      <c r="TV104" s="35"/>
      <c r="TW104" s="35"/>
      <c r="TX104" s="35"/>
      <c r="TY104" s="35"/>
      <c r="TZ104" s="35"/>
      <c r="UA104" s="35"/>
      <c r="UB104" s="35"/>
      <c r="UC104" s="35"/>
      <c r="UD104" s="35"/>
      <c r="UE104" s="35"/>
      <c r="UF104" s="35"/>
      <c r="UG104" s="35"/>
      <c r="UH104" s="35"/>
      <c r="UI104" s="35"/>
      <c r="UJ104" s="35"/>
      <c r="UK104" s="35"/>
      <c r="UL104" s="35"/>
      <c r="UM104" s="35"/>
      <c r="UN104" s="35"/>
      <c r="UO104" s="35"/>
      <c r="UP104" s="35"/>
      <c r="UQ104" s="35"/>
      <c r="UR104" s="35"/>
      <c r="US104" s="35"/>
      <c r="UT104" s="35"/>
      <c r="UU104" s="35"/>
      <c r="UV104" s="35"/>
      <c r="UW104" s="35"/>
      <c r="UX104" s="35"/>
      <c r="UY104" s="35"/>
      <c r="UZ104" s="35"/>
      <c r="VA104" s="35"/>
      <c r="VB104" s="35"/>
      <c r="VC104" s="35"/>
      <c r="VD104" s="35"/>
      <c r="VE104" s="35"/>
      <c r="VF104" s="35"/>
      <c r="VG104" s="35"/>
      <c r="VH104" s="35"/>
      <c r="VI104" s="35"/>
      <c r="VJ104" s="35"/>
      <c r="VK104" s="35"/>
      <c r="VL104" s="35"/>
      <c r="VM104" s="35"/>
      <c r="VN104" s="35"/>
      <c r="VO104" s="35"/>
      <c r="VP104" s="35"/>
      <c r="VQ104" s="35"/>
      <c r="VR104" s="35"/>
      <c r="VS104" s="35"/>
      <c r="VT104" s="35"/>
      <c r="VU104" s="35"/>
      <c r="VV104" s="35"/>
      <c r="VW104" s="35"/>
      <c r="VX104" s="35"/>
      <c r="VY104" s="35"/>
      <c r="VZ104" s="35"/>
      <c r="WA104" s="35"/>
      <c r="WB104" s="35"/>
      <c r="WC104" s="35"/>
      <c r="WD104" s="35"/>
      <c r="WE104" s="35"/>
      <c r="WF104" s="35"/>
      <c r="WG104" s="35"/>
      <c r="WH104" s="35"/>
      <c r="WI104" s="35"/>
      <c r="WJ104" s="35"/>
      <c r="WK104" s="35"/>
      <c r="WL104" s="35"/>
      <c r="WM104" s="35"/>
      <c r="WN104" s="35"/>
      <c r="WO104" s="35"/>
      <c r="WP104" s="35"/>
      <c r="WQ104" s="35"/>
      <c r="WR104" s="35"/>
      <c r="WS104" s="35"/>
      <c r="WT104" s="35"/>
      <c r="WU104" s="35"/>
      <c r="WV104" s="35"/>
      <c r="WW104" s="35"/>
      <c r="WX104" s="35"/>
      <c r="WY104" s="35"/>
      <c r="WZ104" s="35"/>
      <c r="XA104" s="35"/>
      <c r="XB104" s="35"/>
      <c r="XC104" s="35"/>
      <c r="XD104" s="35"/>
      <c r="XE104" s="35"/>
      <c r="XF104" s="35"/>
      <c r="XG104" s="35"/>
      <c r="XH104" s="35"/>
      <c r="XI104" s="35"/>
      <c r="XJ104" s="35"/>
      <c r="XK104" s="35"/>
      <c r="XL104" s="35"/>
      <c r="XM104" s="35"/>
      <c r="XN104" s="35"/>
      <c r="XO104" s="35"/>
      <c r="XP104" s="35"/>
      <c r="XQ104" s="35"/>
      <c r="XR104" s="35"/>
      <c r="XS104" s="35"/>
      <c r="XT104" s="35"/>
      <c r="XU104" s="35"/>
      <c r="XV104" s="35"/>
      <c r="XW104" s="35"/>
      <c r="XX104" s="35"/>
      <c r="XY104" s="35"/>
      <c r="XZ104" s="35"/>
      <c r="YA104" s="35"/>
      <c r="YB104" s="35"/>
      <c r="YC104" s="35"/>
      <c r="YD104" s="35"/>
      <c r="YE104" s="35"/>
      <c r="YF104" s="35"/>
      <c r="YG104" s="35"/>
      <c r="YH104" s="35"/>
      <c r="YI104" s="35"/>
      <c r="YJ104" s="35"/>
      <c r="YK104" s="35"/>
      <c r="YL104" s="35"/>
      <c r="YM104" s="35"/>
      <c r="YN104" s="35"/>
      <c r="YO104" s="35"/>
      <c r="YP104" s="35"/>
      <c r="YQ104" s="35"/>
      <c r="YR104" s="35"/>
      <c r="YS104" s="35"/>
      <c r="YT104" s="35"/>
      <c r="YU104" s="35"/>
      <c r="YV104" s="35"/>
      <c r="YW104" s="35"/>
      <c r="YX104" s="35"/>
      <c r="YY104" s="35"/>
      <c r="YZ104" s="35"/>
      <c r="ZA104" s="35"/>
      <c r="ZB104" s="35"/>
      <c r="ZC104" s="35"/>
      <c r="ZD104" s="35"/>
      <c r="ZE104" s="35"/>
      <c r="ZF104" s="35"/>
      <c r="ZG104" s="35"/>
      <c r="ZH104" s="35"/>
      <c r="ZI104" s="35"/>
      <c r="ZJ104" s="35"/>
      <c r="ZK104" s="35"/>
      <c r="ZL104" s="35"/>
      <c r="ZM104" s="35"/>
      <c r="ZN104" s="35"/>
      <c r="ZO104" s="35"/>
      <c r="ZP104" s="35"/>
      <c r="ZQ104" s="35"/>
      <c r="ZR104" s="35"/>
      <c r="ZS104" s="35"/>
      <c r="ZT104" s="35"/>
      <c r="ZU104" s="35"/>
      <c r="ZV104" s="35"/>
      <c r="ZW104" s="35"/>
      <c r="ZX104" s="35"/>
      <c r="ZY104" s="35"/>
      <c r="ZZ104" s="35"/>
      <c r="AAA104" s="35"/>
      <c r="AAB104" s="35"/>
      <c r="AAC104" s="35"/>
      <c r="AAD104" s="35"/>
      <c r="AAE104" s="35"/>
      <c r="AAF104" s="35"/>
      <c r="AAG104" s="35"/>
      <c r="AAH104" s="35"/>
      <c r="AAI104" s="35"/>
      <c r="AAJ104" s="35"/>
      <c r="AAK104" s="35"/>
      <c r="AAL104" s="35"/>
      <c r="AAM104" s="35"/>
      <c r="AAN104" s="35"/>
      <c r="AAO104" s="35"/>
      <c r="AAP104" s="35"/>
      <c r="AAQ104" s="35"/>
      <c r="AAR104" s="35"/>
      <c r="AAS104" s="35"/>
      <c r="AAT104" s="35"/>
      <c r="AAU104" s="35"/>
      <c r="AAV104" s="35"/>
      <c r="AAW104" s="35"/>
      <c r="AAX104" s="35"/>
      <c r="AAY104" s="35"/>
      <c r="AAZ104" s="35"/>
      <c r="ABA104" s="35"/>
      <c r="ABB104" s="35"/>
      <c r="ABC104" s="35"/>
      <c r="ABD104" s="35"/>
      <c r="ABE104" s="35"/>
      <c r="ABF104" s="35"/>
      <c r="ABG104" s="35"/>
      <c r="ABH104" s="35"/>
      <c r="ABI104" s="35"/>
      <c r="ABJ104" s="35"/>
      <c r="ABK104" s="35"/>
      <c r="ABL104" s="35"/>
      <c r="ABM104" s="35"/>
      <c r="ABN104" s="35"/>
      <c r="ABO104" s="35"/>
      <c r="ABP104" s="35"/>
      <c r="ABQ104" s="35"/>
      <c r="ABR104" s="35"/>
      <c r="ABS104" s="35"/>
      <c r="ABT104" s="35"/>
      <c r="ABU104" s="35"/>
      <c r="ABV104" s="35"/>
      <c r="ABW104" s="35"/>
      <c r="ABX104" s="35"/>
      <c r="ABY104" s="35"/>
      <c r="ABZ104" s="35"/>
      <c r="ACA104" s="35"/>
      <c r="ACB104" s="35"/>
      <c r="ACC104" s="35"/>
      <c r="ACD104" s="35"/>
      <c r="ACE104" s="35"/>
      <c r="ACF104" s="35"/>
      <c r="ACG104" s="35"/>
      <c r="ACH104" s="35"/>
      <c r="ACI104" s="35"/>
      <c r="ACJ104" s="35"/>
      <c r="ACK104" s="35"/>
      <c r="ACL104" s="35"/>
      <c r="ACM104" s="35"/>
      <c r="ACN104" s="35"/>
      <c r="ACO104" s="35"/>
      <c r="ACP104" s="35"/>
      <c r="ACQ104" s="35"/>
      <c r="ACR104" s="35"/>
      <c r="ACS104" s="35"/>
      <c r="ACT104" s="35"/>
      <c r="ACU104" s="35"/>
      <c r="ACV104" s="35"/>
      <c r="ACW104" s="35"/>
      <c r="ACX104" s="35"/>
      <c r="ACY104" s="35"/>
      <c r="ACZ104" s="35"/>
      <c r="ADA104" s="35"/>
      <c r="ADB104" s="35"/>
      <c r="ADC104" s="35"/>
      <c r="ADD104" s="35"/>
      <c r="ADE104" s="35"/>
      <c r="ADF104" s="35"/>
      <c r="ADG104" s="35"/>
      <c r="ADH104" s="35"/>
      <c r="ADI104" s="35"/>
      <c r="ADJ104" s="35"/>
      <c r="ADK104" s="35"/>
      <c r="ADL104" s="35"/>
      <c r="ADM104" s="35"/>
      <c r="ADN104" s="35"/>
      <c r="ADO104" s="35"/>
      <c r="ADP104" s="35"/>
      <c r="ADQ104" s="35"/>
      <c r="ADR104" s="35"/>
      <c r="ADS104" s="35"/>
      <c r="ADT104" s="35"/>
      <c r="ADU104" s="35"/>
      <c r="ADV104" s="35"/>
      <c r="ADW104" s="35"/>
      <c r="ADX104" s="35"/>
      <c r="ADY104" s="35"/>
      <c r="ADZ104" s="35"/>
      <c r="AEA104" s="35"/>
      <c r="AEB104" s="35"/>
      <c r="AEC104" s="35"/>
      <c r="AED104" s="35"/>
      <c r="AEE104" s="35"/>
      <c r="AEF104" s="35"/>
      <c r="AEG104" s="35"/>
      <c r="AEH104" s="35"/>
      <c r="AEI104" s="35"/>
      <c r="AEJ104" s="35"/>
      <c r="AEK104" s="35"/>
      <c r="AEL104" s="35"/>
      <c r="AEM104" s="35"/>
      <c r="AEN104" s="35"/>
      <c r="AEO104" s="35"/>
      <c r="AEP104" s="35"/>
      <c r="AEQ104" s="35"/>
      <c r="AER104" s="35"/>
      <c r="AES104" s="35"/>
      <c r="AET104" s="35"/>
      <c r="AEU104" s="35"/>
      <c r="AEV104" s="35"/>
      <c r="AEW104" s="35"/>
      <c r="AEX104" s="35"/>
      <c r="AEY104" s="35"/>
      <c r="AEZ104" s="35"/>
      <c r="AFA104" s="35"/>
      <c r="AFB104" s="35"/>
      <c r="AFC104" s="35"/>
      <c r="AFD104" s="35"/>
      <c r="AFE104" s="35"/>
      <c r="AFF104" s="35"/>
      <c r="AFG104" s="35"/>
      <c r="AFH104" s="35"/>
      <c r="AFI104" s="35"/>
      <c r="AFJ104" s="35"/>
      <c r="AFK104" s="35"/>
      <c r="AFL104" s="35"/>
      <c r="AFM104" s="35"/>
      <c r="AFN104" s="35"/>
      <c r="AFO104" s="35"/>
      <c r="AFP104" s="35"/>
      <c r="AFQ104" s="35"/>
      <c r="AFR104" s="35"/>
      <c r="AFS104" s="35"/>
      <c r="AFT104" s="35"/>
      <c r="AFU104" s="35"/>
      <c r="AFV104" s="35"/>
      <c r="AFW104" s="35"/>
      <c r="AFX104" s="35"/>
      <c r="AFY104" s="35"/>
      <c r="AFZ104" s="35"/>
      <c r="AGA104" s="35"/>
      <c r="AGB104" s="35"/>
      <c r="AGC104" s="35"/>
      <c r="AGD104" s="35"/>
      <c r="AGE104" s="35"/>
      <c r="AGF104" s="35"/>
      <c r="AGG104" s="35"/>
      <c r="AGH104" s="35"/>
      <c r="AGI104" s="35"/>
      <c r="AGJ104" s="35"/>
      <c r="AGK104" s="35"/>
      <c r="AGL104" s="35"/>
      <c r="AGM104" s="35"/>
      <c r="AGN104" s="35"/>
      <c r="AGO104" s="35"/>
      <c r="AGP104" s="35"/>
      <c r="AGQ104" s="35"/>
      <c r="AGR104" s="35"/>
      <c r="AGS104" s="35"/>
      <c r="AGT104" s="35"/>
      <c r="AGU104" s="35"/>
      <c r="AGV104" s="35"/>
      <c r="AGW104" s="35"/>
      <c r="AGX104" s="35"/>
      <c r="AGY104" s="35"/>
      <c r="AGZ104" s="35"/>
      <c r="AHA104" s="35"/>
      <c r="AHB104" s="35"/>
      <c r="AHC104" s="35"/>
      <c r="AHD104" s="35"/>
      <c r="AHE104" s="35"/>
      <c r="AHF104" s="35"/>
      <c r="AHG104" s="35"/>
      <c r="AHH104" s="35"/>
      <c r="AHI104" s="35"/>
      <c r="AHJ104" s="35"/>
      <c r="AHK104" s="35"/>
      <c r="AHL104" s="35"/>
      <c r="AHM104" s="35"/>
      <c r="AHN104" s="35"/>
      <c r="AHO104" s="35"/>
      <c r="AHP104" s="35"/>
      <c r="AHQ104" s="35"/>
      <c r="AHR104" s="35"/>
      <c r="AHS104" s="35"/>
      <c r="AHT104" s="35"/>
      <c r="AHU104" s="35"/>
      <c r="AHV104" s="35"/>
      <c r="AHW104" s="35"/>
      <c r="AHX104" s="35"/>
      <c r="AHY104" s="35"/>
      <c r="AHZ104" s="35"/>
      <c r="AIA104" s="35"/>
      <c r="AIB104" s="35"/>
      <c r="AIC104" s="35"/>
      <c r="AID104" s="35"/>
      <c r="AIE104" s="35"/>
      <c r="AIF104" s="35"/>
      <c r="AIG104" s="35"/>
      <c r="AIH104" s="35"/>
      <c r="AII104" s="35"/>
      <c r="AIJ104" s="35"/>
      <c r="AIK104" s="35"/>
      <c r="AIL104" s="35"/>
      <c r="AIM104" s="35"/>
      <c r="AIN104" s="35"/>
      <c r="AIO104" s="35"/>
      <c r="AIP104" s="35"/>
      <c r="AIQ104" s="35"/>
      <c r="AIR104" s="35"/>
      <c r="AIS104" s="35"/>
      <c r="AIT104" s="35"/>
      <c r="AIU104" s="35"/>
      <c r="AIV104" s="35"/>
      <c r="AIW104" s="35"/>
      <c r="AIX104" s="35"/>
      <c r="AIY104" s="35"/>
      <c r="AIZ104" s="35"/>
      <c r="AJA104" s="35"/>
      <c r="AJB104" s="35"/>
      <c r="AJC104" s="35"/>
      <c r="AJD104" s="35"/>
      <c r="AJE104" s="35"/>
      <c r="AJF104" s="35"/>
      <c r="AJG104" s="35"/>
      <c r="AJH104" s="35"/>
      <c r="AJI104" s="35"/>
      <c r="AJJ104" s="35"/>
      <c r="AJK104" s="35"/>
      <c r="AJL104" s="35"/>
      <c r="AJM104" s="35"/>
      <c r="AJN104" s="35"/>
      <c r="AJO104" s="35"/>
      <c r="AJP104" s="35"/>
      <c r="AJQ104" s="35"/>
      <c r="AJR104" s="35"/>
      <c r="AJS104" s="35"/>
      <c r="AJT104" s="35"/>
      <c r="AJU104" s="35"/>
      <c r="AJV104" s="35"/>
      <c r="AJW104" s="35"/>
      <c r="AJX104" s="35"/>
      <c r="AJY104" s="35"/>
      <c r="AJZ104" s="35"/>
      <c r="AKA104" s="35"/>
      <c r="AKB104" s="35"/>
      <c r="AKC104" s="35"/>
      <c r="AKD104" s="35"/>
      <c r="AKE104" s="35"/>
      <c r="AKF104" s="35"/>
      <c r="AKG104" s="35"/>
      <c r="AKH104" s="35"/>
      <c r="AKI104" s="35"/>
      <c r="AKJ104" s="35"/>
      <c r="AKK104" s="35"/>
      <c r="AKL104" s="35"/>
      <c r="AKM104" s="35"/>
      <c r="AKN104" s="35"/>
      <c r="AKO104" s="35"/>
      <c r="AKP104" s="35"/>
      <c r="AKQ104" s="35"/>
      <c r="AKR104" s="35"/>
      <c r="AKS104" s="35"/>
      <c r="AKT104" s="35"/>
      <c r="AKU104" s="35"/>
      <c r="AKV104" s="35"/>
      <c r="AKW104" s="35"/>
      <c r="AKX104" s="35"/>
      <c r="AKY104" s="35"/>
      <c r="AKZ104" s="35"/>
      <c r="ALA104" s="35"/>
      <c r="ALB104" s="35"/>
      <c r="ALC104" s="35"/>
      <c r="ALD104" s="35"/>
      <c r="ALE104" s="35"/>
      <c r="ALF104" s="35"/>
      <c r="ALG104" s="35"/>
      <c r="ALH104" s="35"/>
      <c r="ALI104" s="35"/>
      <c r="ALJ104" s="35"/>
      <c r="ALK104" s="35"/>
      <c r="ALL104" s="35"/>
      <c r="ALM104" s="35"/>
      <c r="ALN104" s="35"/>
      <c r="ALO104" s="35"/>
      <c r="ALP104" s="35"/>
      <c r="ALQ104" s="35"/>
      <c r="ALR104" s="35"/>
      <c r="ALS104" s="35"/>
      <c r="ALT104" s="35"/>
      <c r="ALU104" s="35"/>
      <c r="ALV104" s="35"/>
      <c r="ALW104" s="35"/>
      <c r="ALX104" s="35"/>
      <c r="ALY104" s="35"/>
      <c r="ALZ104" s="35"/>
      <c r="AMA104" s="35"/>
      <c r="AMB104" s="35"/>
      <c r="AMC104" s="35"/>
      <c r="AMD104" s="35"/>
      <c r="AME104" s="35"/>
      <c r="AMF104" s="35"/>
      <c r="AMG104" s="35"/>
      <c r="AMH104" s="35"/>
      <c r="AMI104" s="35"/>
      <c r="AMJ104" s="35"/>
      <c r="AMK104" s="35"/>
    </row>
    <row r="105" spans="1:1025" ht="14.25" customHeight="1" thickTop="1" thickBot="1" x14ac:dyDescent="0.3">
      <c r="A105" s="5"/>
      <c r="B105" s="130" t="s">
        <v>134</v>
      </c>
      <c r="C105" s="131"/>
      <c r="D105" s="131"/>
      <c r="E105" s="131"/>
      <c r="F105" s="131"/>
      <c r="G105" s="131"/>
      <c r="H105" s="131"/>
      <c r="I105" s="131"/>
      <c r="J105" s="131"/>
      <c r="K105" s="131"/>
      <c r="L105" s="132"/>
      <c r="M105" s="5"/>
    </row>
    <row r="106" spans="1:1025" ht="40.5" thickTop="1" thickBot="1" x14ac:dyDescent="0.3">
      <c r="A106" s="5"/>
      <c r="B106" s="43" t="s">
        <v>15</v>
      </c>
      <c r="C106" s="44" t="s">
        <v>16</v>
      </c>
      <c r="D106" s="44" t="s">
        <v>17</v>
      </c>
      <c r="E106" s="44" t="s">
        <v>18</v>
      </c>
      <c r="F106" s="44" t="s">
        <v>19</v>
      </c>
      <c r="G106" s="45" t="s">
        <v>20</v>
      </c>
      <c r="H106" s="45" t="s">
        <v>19</v>
      </c>
      <c r="I106" s="45" t="s">
        <v>21</v>
      </c>
      <c r="J106" s="45" t="s">
        <v>22</v>
      </c>
      <c r="K106" s="46" t="s">
        <v>23</v>
      </c>
      <c r="L106" s="45" t="s">
        <v>24</v>
      </c>
      <c r="M106" s="5"/>
    </row>
    <row r="107" spans="1:1025" x14ac:dyDescent="0.25">
      <c r="A107" s="5"/>
      <c r="B107" s="47" t="s">
        <v>64</v>
      </c>
      <c r="C107" s="48" t="s">
        <v>41</v>
      </c>
      <c r="D107" s="53" t="s">
        <v>42</v>
      </c>
      <c r="E107" s="50" t="s">
        <v>27</v>
      </c>
      <c r="F107" s="114">
        <v>6</v>
      </c>
      <c r="G107" s="51">
        <v>0</v>
      </c>
      <c r="H107" s="45">
        <v>6</v>
      </c>
      <c r="I107" s="34"/>
      <c r="J107" s="34"/>
      <c r="K107" s="52"/>
      <c r="L107" s="52"/>
      <c r="M107" s="5"/>
    </row>
    <row r="108" spans="1:1025" ht="32.25" customHeight="1" thickTop="1" thickBot="1" x14ac:dyDescent="0.3">
      <c r="A108" s="5"/>
      <c r="B108" s="47" t="s">
        <v>65</v>
      </c>
      <c r="C108" s="53" t="s">
        <v>43</v>
      </c>
      <c r="D108" s="53" t="s">
        <v>44</v>
      </c>
      <c r="E108" s="50" t="s">
        <v>27</v>
      </c>
      <c r="F108" s="114">
        <v>6</v>
      </c>
      <c r="G108" s="51">
        <v>0</v>
      </c>
      <c r="H108" s="45">
        <v>6</v>
      </c>
      <c r="I108" s="34"/>
      <c r="J108" s="34"/>
      <c r="K108" s="52"/>
      <c r="L108" s="52"/>
      <c r="M108" s="5"/>
    </row>
    <row r="109" spans="1:1025" ht="32.25" customHeight="1" thickTop="1" thickBot="1" x14ac:dyDescent="0.3">
      <c r="A109" s="5"/>
      <c r="B109" s="25" t="s">
        <v>76</v>
      </c>
      <c r="C109" s="61" t="s">
        <v>60</v>
      </c>
      <c r="D109" s="64" t="s">
        <v>61</v>
      </c>
      <c r="E109" s="62" t="s">
        <v>27</v>
      </c>
      <c r="F109" s="114">
        <v>1</v>
      </c>
      <c r="G109" s="33"/>
      <c r="H109" s="27">
        <v>1</v>
      </c>
      <c r="I109" s="34"/>
      <c r="J109" s="34"/>
      <c r="K109" s="63"/>
      <c r="L109" s="63"/>
      <c r="M109" s="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  <c r="DU109" s="35"/>
      <c r="DV109" s="35"/>
      <c r="DW109" s="35"/>
      <c r="DX109" s="35"/>
      <c r="DY109" s="35"/>
      <c r="DZ109" s="35"/>
      <c r="EA109" s="35"/>
      <c r="EB109" s="35"/>
      <c r="EC109" s="35"/>
      <c r="ED109" s="35"/>
      <c r="EE109" s="35"/>
      <c r="EF109" s="35"/>
      <c r="EG109" s="35"/>
      <c r="EH109" s="35"/>
      <c r="EI109" s="35"/>
      <c r="EJ109" s="35"/>
      <c r="EK109" s="35"/>
      <c r="EL109" s="35"/>
      <c r="EM109" s="35"/>
      <c r="EN109" s="35"/>
      <c r="EO109" s="35"/>
      <c r="EP109" s="35"/>
      <c r="EQ109" s="35"/>
      <c r="ER109" s="35"/>
      <c r="ES109" s="35"/>
      <c r="ET109" s="35"/>
      <c r="EU109" s="35"/>
      <c r="EV109" s="35"/>
      <c r="EW109" s="35"/>
      <c r="EX109" s="35"/>
      <c r="EY109" s="35"/>
      <c r="EZ109" s="35"/>
      <c r="FA109" s="35"/>
      <c r="FB109" s="35"/>
      <c r="FC109" s="35"/>
      <c r="FD109" s="35"/>
      <c r="FE109" s="35"/>
      <c r="FF109" s="35"/>
      <c r="FG109" s="35"/>
      <c r="FH109" s="35"/>
      <c r="FI109" s="35"/>
      <c r="FJ109" s="35"/>
      <c r="FK109" s="35"/>
      <c r="FL109" s="35"/>
      <c r="FM109" s="35"/>
      <c r="FN109" s="35"/>
      <c r="FO109" s="35"/>
      <c r="FP109" s="35"/>
      <c r="FQ109" s="35"/>
      <c r="FR109" s="35"/>
      <c r="FS109" s="35"/>
      <c r="FT109" s="35"/>
      <c r="FU109" s="35"/>
      <c r="FV109" s="35"/>
      <c r="FW109" s="35"/>
      <c r="FX109" s="35"/>
      <c r="FY109" s="35"/>
      <c r="FZ109" s="35"/>
      <c r="GA109" s="35"/>
      <c r="GB109" s="35"/>
      <c r="GC109" s="35"/>
      <c r="GD109" s="35"/>
      <c r="GE109" s="35"/>
      <c r="GF109" s="35"/>
      <c r="GG109" s="35"/>
      <c r="GH109" s="35"/>
      <c r="GI109" s="35"/>
      <c r="GJ109" s="35"/>
      <c r="GK109" s="35"/>
      <c r="GL109" s="35"/>
      <c r="GM109" s="35"/>
      <c r="GN109" s="35"/>
      <c r="GO109" s="35"/>
      <c r="GP109" s="35"/>
      <c r="GQ109" s="35"/>
      <c r="GR109" s="35"/>
      <c r="GS109" s="35"/>
      <c r="GT109" s="35"/>
      <c r="GU109" s="35"/>
      <c r="GV109" s="35"/>
      <c r="GW109" s="35"/>
      <c r="GX109" s="35"/>
      <c r="GY109" s="35"/>
      <c r="GZ109" s="35"/>
      <c r="HA109" s="35"/>
      <c r="HB109" s="35"/>
      <c r="HC109" s="35"/>
      <c r="HD109" s="35"/>
      <c r="HE109" s="35"/>
      <c r="HF109" s="35"/>
      <c r="HG109" s="35"/>
      <c r="HH109" s="35"/>
      <c r="HI109" s="35"/>
      <c r="HJ109" s="35"/>
      <c r="HK109" s="35"/>
      <c r="HL109" s="35"/>
      <c r="HM109" s="35"/>
      <c r="HN109" s="35"/>
      <c r="HO109" s="35"/>
      <c r="HP109" s="35"/>
      <c r="HQ109" s="35"/>
      <c r="HR109" s="35"/>
      <c r="HS109" s="35"/>
      <c r="HT109" s="35"/>
      <c r="HU109" s="35"/>
      <c r="HV109" s="35"/>
      <c r="HW109" s="35"/>
      <c r="HX109" s="35"/>
      <c r="HY109" s="35"/>
      <c r="HZ109" s="35"/>
      <c r="IA109" s="35"/>
      <c r="IB109" s="35"/>
      <c r="IC109" s="35"/>
      <c r="ID109" s="35"/>
      <c r="IE109" s="35"/>
      <c r="IF109" s="35"/>
      <c r="IG109" s="35"/>
      <c r="IH109" s="35"/>
      <c r="II109" s="35"/>
      <c r="IJ109" s="35"/>
      <c r="IK109" s="35"/>
      <c r="IL109" s="35"/>
      <c r="IM109" s="35"/>
      <c r="IN109" s="35"/>
      <c r="IO109" s="35"/>
      <c r="IP109" s="35"/>
      <c r="IQ109" s="35"/>
      <c r="IR109" s="35"/>
      <c r="IS109" s="35"/>
      <c r="IT109" s="35"/>
      <c r="IU109" s="35"/>
      <c r="IV109" s="35"/>
      <c r="IW109" s="35"/>
      <c r="IX109" s="35"/>
      <c r="IY109" s="35"/>
      <c r="IZ109" s="35"/>
      <c r="JA109" s="35"/>
      <c r="JB109" s="35"/>
      <c r="JC109" s="35"/>
      <c r="JD109" s="35"/>
      <c r="JE109" s="35"/>
      <c r="JF109" s="35"/>
      <c r="JG109" s="35"/>
      <c r="JH109" s="35"/>
      <c r="JI109" s="35"/>
      <c r="JJ109" s="35"/>
      <c r="JK109" s="35"/>
      <c r="JL109" s="35"/>
      <c r="JM109" s="35"/>
      <c r="JN109" s="35"/>
      <c r="JO109" s="35"/>
      <c r="JP109" s="35"/>
      <c r="JQ109" s="35"/>
      <c r="JR109" s="35"/>
      <c r="JS109" s="35"/>
      <c r="JT109" s="35"/>
      <c r="JU109" s="35"/>
      <c r="JV109" s="35"/>
      <c r="JW109" s="35"/>
      <c r="JX109" s="35"/>
      <c r="JY109" s="35"/>
      <c r="JZ109" s="35"/>
      <c r="KA109" s="35"/>
      <c r="KB109" s="35"/>
      <c r="KC109" s="35"/>
      <c r="KD109" s="35"/>
      <c r="KE109" s="35"/>
      <c r="KF109" s="35"/>
      <c r="KG109" s="35"/>
      <c r="KH109" s="35"/>
      <c r="KI109" s="35"/>
      <c r="KJ109" s="35"/>
      <c r="KK109" s="35"/>
      <c r="KL109" s="35"/>
      <c r="KM109" s="35"/>
      <c r="KN109" s="35"/>
      <c r="KO109" s="35"/>
      <c r="KP109" s="35"/>
      <c r="KQ109" s="35"/>
      <c r="KR109" s="35"/>
      <c r="KS109" s="35"/>
      <c r="KT109" s="35"/>
      <c r="KU109" s="35"/>
      <c r="KV109" s="35"/>
      <c r="KW109" s="35"/>
      <c r="KX109" s="35"/>
      <c r="KY109" s="35"/>
      <c r="KZ109" s="35"/>
      <c r="LA109" s="35"/>
      <c r="LB109" s="35"/>
      <c r="LC109" s="35"/>
      <c r="LD109" s="35"/>
      <c r="LE109" s="35"/>
      <c r="LF109" s="35"/>
      <c r="LG109" s="35"/>
      <c r="LH109" s="35"/>
      <c r="LI109" s="35"/>
      <c r="LJ109" s="35"/>
      <c r="LK109" s="35"/>
      <c r="LL109" s="35"/>
      <c r="LM109" s="35"/>
      <c r="LN109" s="35"/>
      <c r="LO109" s="35"/>
      <c r="LP109" s="35"/>
      <c r="LQ109" s="35"/>
      <c r="LR109" s="35"/>
      <c r="LS109" s="35"/>
      <c r="LT109" s="35"/>
      <c r="LU109" s="35"/>
      <c r="LV109" s="35"/>
      <c r="LW109" s="35"/>
      <c r="LX109" s="35"/>
      <c r="LY109" s="35"/>
      <c r="LZ109" s="35"/>
      <c r="MA109" s="35"/>
      <c r="MB109" s="35"/>
      <c r="MC109" s="35"/>
      <c r="MD109" s="35"/>
      <c r="ME109" s="35"/>
      <c r="MF109" s="35"/>
      <c r="MG109" s="35"/>
      <c r="MH109" s="35"/>
      <c r="MI109" s="35"/>
      <c r="MJ109" s="35"/>
      <c r="MK109" s="35"/>
      <c r="ML109" s="35"/>
      <c r="MM109" s="35"/>
      <c r="MN109" s="35"/>
      <c r="MO109" s="35"/>
      <c r="MP109" s="35"/>
      <c r="MQ109" s="35"/>
      <c r="MR109" s="35"/>
      <c r="MS109" s="35"/>
      <c r="MT109" s="35"/>
      <c r="MU109" s="35"/>
      <c r="MV109" s="35"/>
      <c r="MW109" s="35"/>
      <c r="MX109" s="35"/>
      <c r="MY109" s="35"/>
      <c r="MZ109" s="35"/>
      <c r="NA109" s="35"/>
      <c r="NB109" s="35"/>
      <c r="NC109" s="35"/>
      <c r="ND109" s="35"/>
      <c r="NE109" s="35"/>
      <c r="NF109" s="35"/>
      <c r="NG109" s="35"/>
      <c r="NH109" s="35"/>
      <c r="NI109" s="35"/>
      <c r="NJ109" s="35"/>
      <c r="NK109" s="35"/>
      <c r="NL109" s="35"/>
      <c r="NM109" s="35"/>
      <c r="NN109" s="35"/>
      <c r="NO109" s="35"/>
      <c r="NP109" s="35"/>
      <c r="NQ109" s="35"/>
      <c r="NR109" s="35"/>
      <c r="NS109" s="35"/>
      <c r="NT109" s="35"/>
      <c r="NU109" s="35"/>
      <c r="NV109" s="35"/>
      <c r="NW109" s="35"/>
      <c r="NX109" s="35"/>
      <c r="NY109" s="35"/>
      <c r="NZ109" s="35"/>
      <c r="OA109" s="35"/>
      <c r="OB109" s="35"/>
      <c r="OC109" s="35"/>
      <c r="OD109" s="35"/>
      <c r="OE109" s="35"/>
      <c r="OF109" s="35"/>
      <c r="OG109" s="35"/>
      <c r="OH109" s="35"/>
      <c r="OI109" s="35"/>
      <c r="OJ109" s="35"/>
      <c r="OK109" s="35"/>
      <c r="OL109" s="35"/>
      <c r="OM109" s="35"/>
      <c r="ON109" s="35"/>
      <c r="OO109" s="35"/>
      <c r="OP109" s="35"/>
      <c r="OQ109" s="35"/>
      <c r="OR109" s="35"/>
      <c r="OS109" s="35"/>
      <c r="OT109" s="35"/>
      <c r="OU109" s="35"/>
      <c r="OV109" s="35"/>
      <c r="OW109" s="35"/>
      <c r="OX109" s="35"/>
      <c r="OY109" s="35"/>
      <c r="OZ109" s="35"/>
      <c r="PA109" s="35"/>
      <c r="PB109" s="35"/>
      <c r="PC109" s="35"/>
      <c r="PD109" s="35"/>
      <c r="PE109" s="35"/>
      <c r="PF109" s="35"/>
      <c r="PG109" s="35"/>
      <c r="PH109" s="35"/>
      <c r="PI109" s="35"/>
      <c r="PJ109" s="35"/>
      <c r="PK109" s="35"/>
      <c r="PL109" s="35"/>
      <c r="PM109" s="35"/>
      <c r="PN109" s="35"/>
      <c r="PO109" s="35"/>
      <c r="PP109" s="35"/>
      <c r="PQ109" s="35"/>
      <c r="PR109" s="35"/>
      <c r="PS109" s="35"/>
      <c r="PT109" s="35"/>
      <c r="PU109" s="35"/>
      <c r="PV109" s="35"/>
      <c r="PW109" s="35"/>
      <c r="PX109" s="35"/>
      <c r="PY109" s="35"/>
      <c r="PZ109" s="35"/>
      <c r="QA109" s="35"/>
      <c r="QB109" s="35"/>
      <c r="QC109" s="35"/>
      <c r="QD109" s="35"/>
      <c r="QE109" s="35"/>
      <c r="QF109" s="35"/>
      <c r="QG109" s="35"/>
      <c r="QH109" s="35"/>
      <c r="QI109" s="35"/>
      <c r="QJ109" s="35"/>
      <c r="QK109" s="35"/>
      <c r="QL109" s="35"/>
      <c r="QM109" s="35"/>
      <c r="QN109" s="35"/>
      <c r="QO109" s="35"/>
      <c r="QP109" s="35"/>
      <c r="QQ109" s="35"/>
      <c r="QR109" s="35"/>
      <c r="QS109" s="35"/>
      <c r="QT109" s="35"/>
      <c r="QU109" s="35"/>
      <c r="QV109" s="35"/>
      <c r="QW109" s="35"/>
      <c r="QX109" s="35"/>
      <c r="QY109" s="35"/>
      <c r="QZ109" s="35"/>
      <c r="RA109" s="35"/>
      <c r="RB109" s="35"/>
      <c r="RC109" s="35"/>
      <c r="RD109" s="35"/>
      <c r="RE109" s="35"/>
      <c r="RF109" s="35"/>
      <c r="RG109" s="35"/>
      <c r="RH109" s="35"/>
      <c r="RI109" s="35"/>
      <c r="RJ109" s="35"/>
      <c r="RK109" s="35"/>
      <c r="RL109" s="35"/>
      <c r="RM109" s="35"/>
      <c r="RN109" s="35"/>
      <c r="RO109" s="35"/>
      <c r="RP109" s="35"/>
      <c r="RQ109" s="35"/>
      <c r="RR109" s="35"/>
      <c r="RS109" s="35"/>
      <c r="RT109" s="35"/>
      <c r="RU109" s="35"/>
      <c r="RV109" s="35"/>
      <c r="RW109" s="35"/>
      <c r="RX109" s="35"/>
      <c r="RY109" s="35"/>
      <c r="RZ109" s="35"/>
      <c r="SA109" s="35"/>
      <c r="SB109" s="35"/>
      <c r="SC109" s="35"/>
      <c r="SD109" s="35"/>
      <c r="SE109" s="35"/>
      <c r="SF109" s="35"/>
      <c r="SG109" s="35"/>
      <c r="SH109" s="35"/>
      <c r="SI109" s="35"/>
      <c r="SJ109" s="35"/>
      <c r="SK109" s="35"/>
      <c r="SL109" s="35"/>
      <c r="SM109" s="35"/>
      <c r="SN109" s="35"/>
      <c r="SO109" s="35"/>
      <c r="SP109" s="35"/>
      <c r="SQ109" s="35"/>
      <c r="SR109" s="35"/>
      <c r="SS109" s="35"/>
      <c r="ST109" s="35"/>
      <c r="SU109" s="35"/>
      <c r="SV109" s="35"/>
      <c r="SW109" s="35"/>
      <c r="SX109" s="35"/>
      <c r="SY109" s="35"/>
      <c r="SZ109" s="35"/>
      <c r="TA109" s="35"/>
      <c r="TB109" s="35"/>
      <c r="TC109" s="35"/>
      <c r="TD109" s="35"/>
      <c r="TE109" s="35"/>
      <c r="TF109" s="35"/>
      <c r="TG109" s="35"/>
      <c r="TH109" s="35"/>
      <c r="TI109" s="35"/>
      <c r="TJ109" s="35"/>
      <c r="TK109" s="35"/>
      <c r="TL109" s="35"/>
      <c r="TM109" s="35"/>
      <c r="TN109" s="35"/>
      <c r="TO109" s="35"/>
      <c r="TP109" s="35"/>
      <c r="TQ109" s="35"/>
      <c r="TR109" s="35"/>
      <c r="TS109" s="35"/>
      <c r="TT109" s="35"/>
      <c r="TU109" s="35"/>
      <c r="TV109" s="35"/>
      <c r="TW109" s="35"/>
      <c r="TX109" s="35"/>
      <c r="TY109" s="35"/>
      <c r="TZ109" s="35"/>
      <c r="UA109" s="35"/>
      <c r="UB109" s="35"/>
      <c r="UC109" s="35"/>
      <c r="UD109" s="35"/>
      <c r="UE109" s="35"/>
      <c r="UF109" s="35"/>
      <c r="UG109" s="35"/>
      <c r="UH109" s="35"/>
      <c r="UI109" s="35"/>
      <c r="UJ109" s="35"/>
      <c r="UK109" s="35"/>
      <c r="UL109" s="35"/>
      <c r="UM109" s="35"/>
      <c r="UN109" s="35"/>
      <c r="UO109" s="35"/>
      <c r="UP109" s="35"/>
      <c r="UQ109" s="35"/>
      <c r="UR109" s="35"/>
      <c r="US109" s="35"/>
      <c r="UT109" s="35"/>
      <c r="UU109" s="35"/>
      <c r="UV109" s="35"/>
      <c r="UW109" s="35"/>
      <c r="UX109" s="35"/>
      <c r="UY109" s="35"/>
      <c r="UZ109" s="35"/>
      <c r="VA109" s="35"/>
      <c r="VB109" s="35"/>
      <c r="VC109" s="35"/>
      <c r="VD109" s="35"/>
      <c r="VE109" s="35"/>
      <c r="VF109" s="35"/>
      <c r="VG109" s="35"/>
      <c r="VH109" s="35"/>
      <c r="VI109" s="35"/>
      <c r="VJ109" s="35"/>
      <c r="VK109" s="35"/>
      <c r="VL109" s="35"/>
      <c r="VM109" s="35"/>
      <c r="VN109" s="35"/>
      <c r="VO109" s="35"/>
      <c r="VP109" s="35"/>
      <c r="VQ109" s="35"/>
      <c r="VR109" s="35"/>
      <c r="VS109" s="35"/>
      <c r="VT109" s="35"/>
      <c r="VU109" s="35"/>
      <c r="VV109" s="35"/>
      <c r="VW109" s="35"/>
      <c r="VX109" s="35"/>
      <c r="VY109" s="35"/>
      <c r="VZ109" s="35"/>
      <c r="WA109" s="35"/>
      <c r="WB109" s="35"/>
      <c r="WC109" s="35"/>
      <c r="WD109" s="35"/>
      <c r="WE109" s="35"/>
      <c r="WF109" s="35"/>
      <c r="WG109" s="35"/>
      <c r="WH109" s="35"/>
      <c r="WI109" s="35"/>
      <c r="WJ109" s="35"/>
      <c r="WK109" s="35"/>
      <c r="WL109" s="35"/>
      <c r="WM109" s="35"/>
      <c r="WN109" s="35"/>
      <c r="WO109" s="35"/>
      <c r="WP109" s="35"/>
      <c r="WQ109" s="35"/>
      <c r="WR109" s="35"/>
      <c r="WS109" s="35"/>
      <c r="WT109" s="35"/>
      <c r="WU109" s="35"/>
      <c r="WV109" s="35"/>
      <c r="WW109" s="35"/>
      <c r="WX109" s="35"/>
      <c r="WY109" s="35"/>
      <c r="WZ109" s="35"/>
      <c r="XA109" s="35"/>
      <c r="XB109" s="35"/>
      <c r="XC109" s="35"/>
      <c r="XD109" s="35"/>
      <c r="XE109" s="35"/>
      <c r="XF109" s="35"/>
      <c r="XG109" s="35"/>
      <c r="XH109" s="35"/>
      <c r="XI109" s="35"/>
      <c r="XJ109" s="35"/>
      <c r="XK109" s="35"/>
      <c r="XL109" s="35"/>
      <c r="XM109" s="35"/>
      <c r="XN109" s="35"/>
      <c r="XO109" s="35"/>
      <c r="XP109" s="35"/>
      <c r="XQ109" s="35"/>
      <c r="XR109" s="35"/>
      <c r="XS109" s="35"/>
      <c r="XT109" s="35"/>
      <c r="XU109" s="35"/>
      <c r="XV109" s="35"/>
      <c r="XW109" s="35"/>
      <c r="XX109" s="35"/>
      <c r="XY109" s="35"/>
      <c r="XZ109" s="35"/>
      <c r="YA109" s="35"/>
      <c r="YB109" s="35"/>
      <c r="YC109" s="35"/>
      <c r="YD109" s="35"/>
      <c r="YE109" s="35"/>
      <c r="YF109" s="35"/>
      <c r="YG109" s="35"/>
      <c r="YH109" s="35"/>
      <c r="YI109" s="35"/>
      <c r="YJ109" s="35"/>
      <c r="YK109" s="35"/>
      <c r="YL109" s="35"/>
      <c r="YM109" s="35"/>
      <c r="YN109" s="35"/>
      <c r="YO109" s="35"/>
      <c r="YP109" s="35"/>
      <c r="YQ109" s="35"/>
      <c r="YR109" s="35"/>
      <c r="YS109" s="35"/>
      <c r="YT109" s="35"/>
      <c r="YU109" s="35"/>
      <c r="YV109" s="35"/>
      <c r="YW109" s="35"/>
      <c r="YX109" s="35"/>
      <c r="YY109" s="35"/>
      <c r="YZ109" s="35"/>
      <c r="ZA109" s="35"/>
      <c r="ZB109" s="35"/>
      <c r="ZC109" s="35"/>
      <c r="ZD109" s="35"/>
      <c r="ZE109" s="35"/>
      <c r="ZF109" s="35"/>
      <c r="ZG109" s="35"/>
      <c r="ZH109" s="35"/>
      <c r="ZI109" s="35"/>
      <c r="ZJ109" s="35"/>
      <c r="ZK109" s="35"/>
      <c r="ZL109" s="35"/>
      <c r="ZM109" s="35"/>
      <c r="ZN109" s="35"/>
      <c r="ZO109" s="35"/>
      <c r="ZP109" s="35"/>
      <c r="ZQ109" s="35"/>
      <c r="ZR109" s="35"/>
      <c r="ZS109" s="35"/>
      <c r="ZT109" s="35"/>
      <c r="ZU109" s="35"/>
      <c r="ZV109" s="35"/>
      <c r="ZW109" s="35"/>
      <c r="ZX109" s="35"/>
      <c r="ZY109" s="35"/>
      <c r="ZZ109" s="35"/>
      <c r="AAA109" s="35"/>
      <c r="AAB109" s="35"/>
      <c r="AAC109" s="35"/>
      <c r="AAD109" s="35"/>
      <c r="AAE109" s="35"/>
      <c r="AAF109" s="35"/>
      <c r="AAG109" s="35"/>
      <c r="AAH109" s="35"/>
      <c r="AAI109" s="35"/>
      <c r="AAJ109" s="35"/>
      <c r="AAK109" s="35"/>
      <c r="AAL109" s="35"/>
      <c r="AAM109" s="35"/>
      <c r="AAN109" s="35"/>
      <c r="AAO109" s="35"/>
      <c r="AAP109" s="35"/>
      <c r="AAQ109" s="35"/>
      <c r="AAR109" s="35"/>
      <c r="AAS109" s="35"/>
      <c r="AAT109" s="35"/>
      <c r="AAU109" s="35"/>
      <c r="AAV109" s="35"/>
      <c r="AAW109" s="35"/>
      <c r="AAX109" s="35"/>
      <c r="AAY109" s="35"/>
      <c r="AAZ109" s="35"/>
      <c r="ABA109" s="35"/>
      <c r="ABB109" s="35"/>
      <c r="ABC109" s="35"/>
      <c r="ABD109" s="35"/>
      <c r="ABE109" s="35"/>
      <c r="ABF109" s="35"/>
      <c r="ABG109" s="35"/>
      <c r="ABH109" s="35"/>
      <c r="ABI109" s="35"/>
      <c r="ABJ109" s="35"/>
      <c r="ABK109" s="35"/>
      <c r="ABL109" s="35"/>
      <c r="ABM109" s="35"/>
      <c r="ABN109" s="35"/>
      <c r="ABO109" s="35"/>
      <c r="ABP109" s="35"/>
      <c r="ABQ109" s="35"/>
      <c r="ABR109" s="35"/>
      <c r="ABS109" s="35"/>
      <c r="ABT109" s="35"/>
      <c r="ABU109" s="35"/>
      <c r="ABV109" s="35"/>
      <c r="ABW109" s="35"/>
      <c r="ABX109" s="35"/>
      <c r="ABY109" s="35"/>
      <c r="ABZ109" s="35"/>
      <c r="ACA109" s="35"/>
      <c r="ACB109" s="35"/>
      <c r="ACC109" s="35"/>
      <c r="ACD109" s="35"/>
      <c r="ACE109" s="35"/>
      <c r="ACF109" s="35"/>
      <c r="ACG109" s="35"/>
      <c r="ACH109" s="35"/>
      <c r="ACI109" s="35"/>
      <c r="ACJ109" s="35"/>
      <c r="ACK109" s="35"/>
      <c r="ACL109" s="35"/>
      <c r="ACM109" s="35"/>
      <c r="ACN109" s="35"/>
      <c r="ACO109" s="35"/>
      <c r="ACP109" s="35"/>
      <c r="ACQ109" s="35"/>
      <c r="ACR109" s="35"/>
      <c r="ACS109" s="35"/>
      <c r="ACT109" s="35"/>
      <c r="ACU109" s="35"/>
      <c r="ACV109" s="35"/>
      <c r="ACW109" s="35"/>
      <c r="ACX109" s="35"/>
      <c r="ACY109" s="35"/>
      <c r="ACZ109" s="35"/>
      <c r="ADA109" s="35"/>
      <c r="ADB109" s="35"/>
      <c r="ADC109" s="35"/>
      <c r="ADD109" s="35"/>
      <c r="ADE109" s="35"/>
      <c r="ADF109" s="35"/>
      <c r="ADG109" s="35"/>
      <c r="ADH109" s="35"/>
      <c r="ADI109" s="35"/>
      <c r="ADJ109" s="35"/>
      <c r="ADK109" s="35"/>
      <c r="ADL109" s="35"/>
      <c r="ADM109" s="35"/>
      <c r="ADN109" s="35"/>
      <c r="ADO109" s="35"/>
      <c r="ADP109" s="35"/>
      <c r="ADQ109" s="35"/>
      <c r="ADR109" s="35"/>
      <c r="ADS109" s="35"/>
      <c r="ADT109" s="35"/>
      <c r="ADU109" s="35"/>
      <c r="ADV109" s="35"/>
      <c r="ADW109" s="35"/>
      <c r="ADX109" s="35"/>
      <c r="ADY109" s="35"/>
      <c r="ADZ109" s="35"/>
      <c r="AEA109" s="35"/>
      <c r="AEB109" s="35"/>
      <c r="AEC109" s="35"/>
      <c r="AED109" s="35"/>
      <c r="AEE109" s="35"/>
      <c r="AEF109" s="35"/>
      <c r="AEG109" s="35"/>
      <c r="AEH109" s="35"/>
      <c r="AEI109" s="35"/>
      <c r="AEJ109" s="35"/>
      <c r="AEK109" s="35"/>
      <c r="AEL109" s="35"/>
      <c r="AEM109" s="35"/>
      <c r="AEN109" s="35"/>
      <c r="AEO109" s="35"/>
      <c r="AEP109" s="35"/>
      <c r="AEQ109" s="35"/>
      <c r="AER109" s="35"/>
      <c r="AES109" s="35"/>
      <c r="AET109" s="35"/>
      <c r="AEU109" s="35"/>
      <c r="AEV109" s="35"/>
      <c r="AEW109" s="35"/>
      <c r="AEX109" s="35"/>
      <c r="AEY109" s="35"/>
      <c r="AEZ109" s="35"/>
      <c r="AFA109" s="35"/>
      <c r="AFB109" s="35"/>
      <c r="AFC109" s="35"/>
      <c r="AFD109" s="35"/>
      <c r="AFE109" s="35"/>
      <c r="AFF109" s="35"/>
      <c r="AFG109" s="35"/>
      <c r="AFH109" s="35"/>
      <c r="AFI109" s="35"/>
      <c r="AFJ109" s="35"/>
      <c r="AFK109" s="35"/>
      <c r="AFL109" s="35"/>
      <c r="AFM109" s="35"/>
      <c r="AFN109" s="35"/>
      <c r="AFO109" s="35"/>
      <c r="AFP109" s="35"/>
      <c r="AFQ109" s="35"/>
      <c r="AFR109" s="35"/>
      <c r="AFS109" s="35"/>
      <c r="AFT109" s="35"/>
      <c r="AFU109" s="35"/>
      <c r="AFV109" s="35"/>
      <c r="AFW109" s="35"/>
      <c r="AFX109" s="35"/>
      <c r="AFY109" s="35"/>
      <c r="AFZ109" s="35"/>
      <c r="AGA109" s="35"/>
      <c r="AGB109" s="35"/>
      <c r="AGC109" s="35"/>
      <c r="AGD109" s="35"/>
      <c r="AGE109" s="35"/>
      <c r="AGF109" s="35"/>
      <c r="AGG109" s="35"/>
      <c r="AGH109" s="35"/>
      <c r="AGI109" s="35"/>
      <c r="AGJ109" s="35"/>
      <c r="AGK109" s="35"/>
      <c r="AGL109" s="35"/>
      <c r="AGM109" s="35"/>
      <c r="AGN109" s="35"/>
      <c r="AGO109" s="35"/>
      <c r="AGP109" s="35"/>
      <c r="AGQ109" s="35"/>
      <c r="AGR109" s="35"/>
      <c r="AGS109" s="35"/>
      <c r="AGT109" s="35"/>
      <c r="AGU109" s="35"/>
      <c r="AGV109" s="35"/>
      <c r="AGW109" s="35"/>
      <c r="AGX109" s="35"/>
      <c r="AGY109" s="35"/>
      <c r="AGZ109" s="35"/>
      <c r="AHA109" s="35"/>
      <c r="AHB109" s="35"/>
      <c r="AHC109" s="35"/>
      <c r="AHD109" s="35"/>
      <c r="AHE109" s="35"/>
      <c r="AHF109" s="35"/>
      <c r="AHG109" s="35"/>
      <c r="AHH109" s="35"/>
      <c r="AHI109" s="35"/>
      <c r="AHJ109" s="35"/>
      <c r="AHK109" s="35"/>
      <c r="AHL109" s="35"/>
      <c r="AHM109" s="35"/>
      <c r="AHN109" s="35"/>
      <c r="AHO109" s="35"/>
      <c r="AHP109" s="35"/>
      <c r="AHQ109" s="35"/>
      <c r="AHR109" s="35"/>
      <c r="AHS109" s="35"/>
      <c r="AHT109" s="35"/>
      <c r="AHU109" s="35"/>
      <c r="AHV109" s="35"/>
      <c r="AHW109" s="35"/>
      <c r="AHX109" s="35"/>
      <c r="AHY109" s="35"/>
      <c r="AHZ109" s="35"/>
      <c r="AIA109" s="35"/>
      <c r="AIB109" s="35"/>
      <c r="AIC109" s="35"/>
      <c r="AID109" s="35"/>
      <c r="AIE109" s="35"/>
      <c r="AIF109" s="35"/>
      <c r="AIG109" s="35"/>
      <c r="AIH109" s="35"/>
      <c r="AII109" s="35"/>
      <c r="AIJ109" s="35"/>
      <c r="AIK109" s="35"/>
      <c r="AIL109" s="35"/>
      <c r="AIM109" s="35"/>
      <c r="AIN109" s="35"/>
      <c r="AIO109" s="35"/>
      <c r="AIP109" s="35"/>
      <c r="AIQ109" s="35"/>
      <c r="AIR109" s="35"/>
      <c r="AIS109" s="35"/>
      <c r="AIT109" s="35"/>
      <c r="AIU109" s="35"/>
      <c r="AIV109" s="35"/>
      <c r="AIW109" s="35"/>
      <c r="AIX109" s="35"/>
      <c r="AIY109" s="35"/>
      <c r="AIZ109" s="35"/>
      <c r="AJA109" s="35"/>
      <c r="AJB109" s="35"/>
      <c r="AJC109" s="35"/>
      <c r="AJD109" s="35"/>
      <c r="AJE109" s="35"/>
      <c r="AJF109" s="35"/>
      <c r="AJG109" s="35"/>
      <c r="AJH109" s="35"/>
      <c r="AJI109" s="35"/>
      <c r="AJJ109" s="35"/>
      <c r="AJK109" s="35"/>
      <c r="AJL109" s="35"/>
      <c r="AJM109" s="35"/>
      <c r="AJN109" s="35"/>
      <c r="AJO109" s="35"/>
      <c r="AJP109" s="35"/>
      <c r="AJQ109" s="35"/>
      <c r="AJR109" s="35"/>
      <c r="AJS109" s="35"/>
      <c r="AJT109" s="35"/>
      <c r="AJU109" s="35"/>
      <c r="AJV109" s="35"/>
      <c r="AJW109" s="35"/>
      <c r="AJX109" s="35"/>
      <c r="AJY109" s="35"/>
      <c r="AJZ109" s="35"/>
      <c r="AKA109" s="35"/>
      <c r="AKB109" s="35"/>
      <c r="AKC109" s="35"/>
      <c r="AKD109" s="35"/>
      <c r="AKE109" s="35"/>
      <c r="AKF109" s="35"/>
      <c r="AKG109" s="35"/>
      <c r="AKH109" s="35"/>
      <c r="AKI109" s="35"/>
      <c r="AKJ109" s="35"/>
      <c r="AKK109" s="35"/>
      <c r="AKL109" s="35"/>
      <c r="AKM109" s="35"/>
      <c r="AKN109" s="35"/>
      <c r="AKO109" s="35"/>
      <c r="AKP109" s="35"/>
      <c r="AKQ109" s="35"/>
      <c r="AKR109" s="35"/>
      <c r="AKS109" s="35"/>
      <c r="AKT109" s="35"/>
      <c r="AKU109" s="35"/>
      <c r="AKV109" s="35"/>
      <c r="AKW109" s="35"/>
      <c r="AKX109" s="35"/>
      <c r="AKY109" s="35"/>
      <c r="AKZ109" s="35"/>
      <c r="ALA109" s="35"/>
      <c r="ALB109" s="35"/>
      <c r="ALC109" s="35"/>
      <c r="ALD109" s="35"/>
      <c r="ALE109" s="35"/>
      <c r="ALF109" s="35"/>
      <c r="ALG109" s="35"/>
      <c r="ALH109" s="35"/>
      <c r="ALI109" s="35"/>
      <c r="ALJ109" s="35"/>
      <c r="ALK109" s="35"/>
      <c r="ALL109" s="35"/>
      <c r="ALM109" s="35"/>
      <c r="ALN109" s="35"/>
      <c r="ALO109" s="35"/>
      <c r="ALP109" s="35"/>
      <c r="ALQ109" s="35"/>
      <c r="ALR109" s="35"/>
      <c r="ALS109" s="35"/>
      <c r="ALT109" s="35"/>
      <c r="ALU109" s="35"/>
      <c r="ALV109" s="35"/>
      <c r="ALW109" s="35"/>
      <c r="ALX109" s="35"/>
      <c r="ALY109" s="35"/>
      <c r="ALZ109" s="35"/>
      <c r="AMA109" s="35"/>
      <c r="AMB109" s="35"/>
      <c r="AMC109" s="35"/>
      <c r="AMD109" s="35"/>
      <c r="AME109" s="35"/>
      <c r="AMF109" s="35"/>
      <c r="AMG109" s="35"/>
      <c r="AMH109" s="35"/>
      <c r="AMI109" s="35"/>
      <c r="AMJ109" s="35"/>
      <c r="AMK109" s="35"/>
    </row>
    <row r="110" spans="1:1025" ht="32.25" customHeight="1" thickTop="1" thickBot="1" x14ac:dyDescent="0.3">
      <c r="A110" s="5"/>
      <c r="B110" s="74" t="s">
        <v>98</v>
      </c>
      <c r="C110" s="75" t="s">
        <v>75</v>
      </c>
      <c r="D110" s="75" t="s">
        <v>90</v>
      </c>
      <c r="E110" s="76" t="s">
        <v>27</v>
      </c>
      <c r="F110" s="32">
        <v>1</v>
      </c>
      <c r="G110" s="33"/>
      <c r="H110" s="33">
        <v>1</v>
      </c>
      <c r="I110" s="34"/>
      <c r="J110" s="34"/>
      <c r="K110" s="42"/>
      <c r="L110" s="42"/>
      <c r="M110" s="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  <c r="ED110" s="35"/>
      <c r="EE110" s="35"/>
      <c r="EF110" s="35"/>
      <c r="EG110" s="35"/>
      <c r="EH110" s="35"/>
      <c r="EI110" s="35"/>
      <c r="EJ110" s="35"/>
      <c r="EK110" s="35"/>
      <c r="EL110" s="35"/>
      <c r="EM110" s="35"/>
      <c r="EN110" s="35"/>
      <c r="EO110" s="35"/>
      <c r="EP110" s="35"/>
      <c r="EQ110" s="35"/>
      <c r="ER110" s="35"/>
      <c r="ES110" s="35"/>
      <c r="ET110" s="35"/>
      <c r="EU110" s="35"/>
      <c r="EV110" s="35"/>
      <c r="EW110" s="35"/>
      <c r="EX110" s="35"/>
      <c r="EY110" s="35"/>
      <c r="EZ110" s="35"/>
      <c r="FA110" s="35"/>
      <c r="FB110" s="35"/>
      <c r="FC110" s="35"/>
      <c r="FD110" s="35"/>
      <c r="FE110" s="35"/>
      <c r="FF110" s="35"/>
      <c r="FG110" s="35"/>
      <c r="FH110" s="35"/>
      <c r="FI110" s="35"/>
      <c r="FJ110" s="35"/>
      <c r="FK110" s="35"/>
      <c r="FL110" s="35"/>
      <c r="FM110" s="35"/>
      <c r="FN110" s="35"/>
      <c r="FO110" s="35"/>
      <c r="FP110" s="35"/>
      <c r="FQ110" s="35"/>
      <c r="FR110" s="35"/>
      <c r="FS110" s="35"/>
      <c r="FT110" s="35"/>
      <c r="FU110" s="35"/>
      <c r="FV110" s="35"/>
      <c r="FW110" s="35"/>
      <c r="FX110" s="35"/>
      <c r="FY110" s="35"/>
      <c r="FZ110" s="35"/>
      <c r="GA110" s="35"/>
      <c r="GB110" s="35"/>
      <c r="GC110" s="35"/>
      <c r="GD110" s="35"/>
      <c r="GE110" s="35"/>
      <c r="GF110" s="35"/>
      <c r="GG110" s="35"/>
      <c r="GH110" s="35"/>
      <c r="GI110" s="35"/>
      <c r="GJ110" s="35"/>
      <c r="GK110" s="35"/>
      <c r="GL110" s="35"/>
      <c r="GM110" s="35"/>
      <c r="GN110" s="35"/>
      <c r="GO110" s="35"/>
      <c r="GP110" s="35"/>
      <c r="GQ110" s="35"/>
      <c r="GR110" s="35"/>
      <c r="GS110" s="35"/>
      <c r="GT110" s="35"/>
      <c r="GU110" s="35"/>
      <c r="GV110" s="35"/>
      <c r="GW110" s="35"/>
      <c r="GX110" s="35"/>
      <c r="GY110" s="35"/>
      <c r="GZ110" s="35"/>
      <c r="HA110" s="35"/>
      <c r="HB110" s="35"/>
      <c r="HC110" s="35"/>
      <c r="HD110" s="35"/>
      <c r="HE110" s="35"/>
      <c r="HF110" s="35"/>
      <c r="HG110" s="35"/>
      <c r="HH110" s="35"/>
      <c r="HI110" s="35"/>
      <c r="HJ110" s="35"/>
      <c r="HK110" s="35"/>
      <c r="HL110" s="35"/>
      <c r="HM110" s="35"/>
      <c r="HN110" s="35"/>
      <c r="HO110" s="35"/>
      <c r="HP110" s="35"/>
      <c r="HQ110" s="35"/>
      <c r="HR110" s="35"/>
      <c r="HS110" s="35"/>
      <c r="HT110" s="35"/>
      <c r="HU110" s="35"/>
      <c r="HV110" s="35"/>
      <c r="HW110" s="35"/>
      <c r="HX110" s="35"/>
      <c r="HY110" s="35"/>
      <c r="HZ110" s="35"/>
      <c r="IA110" s="35"/>
      <c r="IB110" s="35"/>
      <c r="IC110" s="35"/>
      <c r="ID110" s="35"/>
      <c r="IE110" s="35"/>
      <c r="IF110" s="35"/>
      <c r="IG110" s="35"/>
      <c r="IH110" s="35"/>
      <c r="II110" s="35"/>
      <c r="IJ110" s="35"/>
      <c r="IK110" s="35"/>
      <c r="IL110" s="35"/>
      <c r="IM110" s="35"/>
      <c r="IN110" s="35"/>
      <c r="IO110" s="35"/>
      <c r="IP110" s="35"/>
      <c r="IQ110" s="35"/>
      <c r="IR110" s="35"/>
      <c r="IS110" s="35"/>
      <c r="IT110" s="35"/>
      <c r="IU110" s="35"/>
      <c r="IV110" s="35"/>
      <c r="IW110" s="35"/>
      <c r="IX110" s="35"/>
      <c r="IY110" s="35"/>
      <c r="IZ110" s="35"/>
      <c r="JA110" s="35"/>
      <c r="JB110" s="35"/>
      <c r="JC110" s="35"/>
      <c r="JD110" s="35"/>
      <c r="JE110" s="35"/>
      <c r="JF110" s="35"/>
      <c r="JG110" s="35"/>
      <c r="JH110" s="35"/>
      <c r="JI110" s="35"/>
      <c r="JJ110" s="35"/>
      <c r="JK110" s="35"/>
      <c r="JL110" s="35"/>
      <c r="JM110" s="35"/>
      <c r="JN110" s="35"/>
      <c r="JO110" s="35"/>
      <c r="JP110" s="35"/>
      <c r="JQ110" s="35"/>
      <c r="JR110" s="35"/>
      <c r="JS110" s="35"/>
      <c r="JT110" s="35"/>
      <c r="JU110" s="35"/>
      <c r="JV110" s="35"/>
      <c r="JW110" s="35"/>
      <c r="JX110" s="35"/>
      <c r="JY110" s="35"/>
      <c r="JZ110" s="35"/>
      <c r="KA110" s="35"/>
      <c r="KB110" s="35"/>
      <c r="KC110" s="35"/>
      <c r="KD110" s="35"/>
      <c r="KE110" s="35"/>
      <c r="KF110" s="35"/>
      <c r="KG110" s="35"/>
      <c r="KH110" s="35"/>
      <c r="KI110" s="35"/>
      <c r="KJ110" s="35"/>
      <c r="KK110" s="35"/>
      <c r="KL110" s="35"/>
      <c r="KM110" s="35"/>
      <c r="KN110" s="35"/>
      <c r="KO110" s="35"/>
      <c r="KP110" s="35"/>
      <c r="KQ110" s="35"/>
      <c r="KR110" s="35"/>
      <c r="KS110" s="35"/>
      <c r="KT110" s="35"/>
      <c r="KU110" s="35"/>
      <c r="KV110" s="35"/>
      <c r="KW110" s="35"/>
      <c r="KX110" s="35"/>
      <c r="KY110" s="35"/>
      <c r="KZ110" s="35"/>
      <c r="LA110" s="35"/>
      <c r="LB110" s="35"/>
      <c r="LC110" s="35"/>
      <c r="LD110" s="35"/>
      <c r="LE110" s="35"/>
      <c r="LF110" s="35"/>
      <c r="LG110" s="35"/>
      <c r="LH110" s="35"/>
      <c r="LI110" s="35"/>
      <c r="LJ110" s="35"/>
      <c r="LK110" s="35"/>
      <c r="LL110" s="35"/>
      <c r="LM110" s="35"/>
      <c r="LN110" s="35"/>
      <c r="LO110" s="35"/>
      <c r="LP110" s="35"/>
      <c r="LQ110" s="35"/>
      <c r="LR110" s="35"/>
      <c r="LS110" s="35"/>
      <c r="LT110" s="35"/>
      <c r="LU110" s="35"/>
      <c r="LV110" s="35"/>
      <c r="LW110" s="35"/>
      <c r="LX110" s="35"/>
      <c r="LY110" s="35"/>
      <c r="LZ110" s="35"/>
      <c r="MA110" s="35"/>
      <c r="MB110" s="35"/>
      <c r="MC110" s="35"/>
      <c r="MD110" s="35"/>
      <c r="ME110" s="35"/>
      <c r="MF110" s="35"/>
      <c r="MG110" s="35"/>
      <c r="MH110" s="35"/>
      <c r="MI110" s="35"/>
      <c r="MJ110" s="35"/>
      <c r="MK110" s="35"/>
      <c r="ML110" s="35"/>
      <c r="MM110" s="35"/>
      <c r="MN110" s="35"/>
      <c r="MO110" s="35"/>
      <c r="MP110" s="35"/>
      <c r="MQ110" s="35"/>
      <c r="MR110" s="35"/>
      <c r="MS110" s="35"/>
      <c r="MT110" s="35"/>
      <c r="MU110" s="35"/>
      <c r="MV110" s="35"/>
      <c r="MW110" s="35"/>
      <c r="MX110" s="35"/>
      <c r="MY110" s="35"/>
      <c r="MZ110" s="35"/>
      <c r="NA110" s="35"/>
      <c r="NB110" s="35"/>
      <c r="NC110" s="35"/>
      <c r="ND110" s="35"/>
      <c r="NE110" s="35"/>
      <c r="NF110" s="35"/>
      <c r="NG110" s="35"/>
      <c r="NH110" s="35"/>
      <c r="NI110" s="35"/>
      <c r="NJ110" s="35"/>
      <c r="NK110" s="35"/>
      <c r="NL110" s="35"/>
      <c r="NM110" s="35"/>
      <c r="NN110" s="35"/>
      <c r="NO110" s="35"/>
      <c r="NP110" s="35"/>
      <c r="NQ110" s="35"/>
      <c r="NR110" s="35"/>
      <c r="NS110" s="35"/>
      <c r="NT110" s="35"/>
      <c r="NU110" s="35"/>
      <c r="NV110" s="35"/>
      <c r="NW110" s="35"/>
      <c r="NX110" s="35"/>
      <c r="NY110" s="35"/>
      <c r="NZ110" s="35"/>
      <c r="OA110" s="35"/>
      <c r="OB110" s="35"/>
      <c r="OC110" s="35"/>
      <c r="OD110" s="35"/>
      <c r="OE110" s="35"/>
      <c r="OF110" s="35"/>
      <c r="OG110" s="35"/>
      <c r="OH110" s="35"/>
      <c r="OI110" s="35"/>
      <c r="OJ110" s="35"/>
      <c r="OK110" s="35"/>
      <c r="OL110" s="35"/>
      <c r="OM110" s="35"/>
      <c r="ON110" s="35"/>
      <c r="OO110" s="35"/>
      <c r="OP110" s="35"/>
      <c r="OQ110" s="35"/>
      <c r="OR110" s="35"/>
      <c r="OS110" s="35"/>
      <c r="OT110" s="35"/>
      <c r="OU110" s="35"/>
      <c r="OV110" s="35"/>
      <c r="OW110" s="35"/>
      <c r="OX110" s="35"/>
      <c r="OY110" s="35"/>
      <c r="OZ110" s="35"/>
      <c r="PA110" s="35"/>
      <c r="PB110" s="35"/>
      <c r="PC110" s="35"/>
      <c r="PD110" s="35"/>
      <c r="PE110" s="35"/>
      <c r="PF110" s="35"/>
      <c r="PG110" s="35"/>
      <c r="PH110" s="35"/>
      <c r="PI110" s="35"/>
      <c r="PJ110" s="35"/>
      <c r="PK110" s="35"/>
      <c r="PL110" s="35"/>
      <c r="PM110" s="35"/>
      <c r="PN110" s="35"/>
      <c r="PO110" s="35"/>
      <c r="PP110" s="35"/>
      <c r="PQ110" s="35"/>
      <c r="PR110" s="35"/>
      <c r="PS110" s="35"/>
      <c r="PT110" s="35"/>
      <c r="PU110" s="35"/>
      <c r="PV110" s="35"/>
      <c r="PW110" s="35"/>
      <c r="PX110" s="35"/>
      <c r="PY110" s="35"/>
      <c r="PZ110" s="35"/>
      <c r="QA110" s="35"/>
      <c r="QB110" s="35"/>
      <c r="QC110" s="35"/>
      <c r="QD110" s="35"/>
      <c r="QE110" s="35"/>
      <c r="QF110" s="35"/>
      <c r="QG110" s="35"/>
      <c r="QH110" s="35"/>
      <c r="QI110" s="35"/>
      <c r="QJ110" s="35"/>
      <c r="QK110" s="35"/>
      <c r="QL110" s="35"/>
      <c r="QM110" s="35"/>
      <c r="QN110" s="35"/>
      <c r="QO110" s="35"/>
      <c r="QP110" s="35"/>
      <c r="QQ110" s="35"/>
      <c r="QR110" s="35"/>
      <c r="QS110" s="35"/>
      <c r="QT110" s="35"/>
      <c r="QU110" s="35"/>
      <c r="QV110" s="35"/>
      <c r="QW110" s="35"/>
      <c r="QX110" s="35"/>
      <c r="QY110" s="35"/>
      <c r="QZ110" s="35"/>
      <c r="RA110" s="35"/>
      <c r="RB110" s="35"/>
      <c r="RC110" s="35"/>
      <c r="RD110" s="35"/>
      <c r="RE110" s="35"/>
      <c r="RF110" s="35"/>
      <c r="RG110" s="35"/>
      <c r="RH110" s="35"/>
      <c r="RI110" s="35"/>
      <c r="RJ110" s="35"/>
      <c r="RK110" s="35"/>
      <c r="RL110" s="35"/>
      <c r="RM110" s="35"/>
      <c r="RN110" s="35"/>
      <c r="RO110" s="35"/>
      <c r="RP110" s="35"/>
      <c r="RQ110" s="35"/>
      <c r="RR110" s="35"/>
      <c r="RS110" s="35"/>
      <c r="RT110" s="35"/>
      <c r="RU110" s="35"/>
      <c r="RV110" s="35"/>
      <c r="RW110" s="35"/>
      <c r="RX110" s="35"/>
      <c r="RY110" s="35"/>
      <c r="RZ110" s="35"/>
      <c r="SA110" s="35"/>
      <c r="SB110" s="35"/>
      <c r="SC110" s="35"/>
      <c r="SD110" s="35"/>
      <c r="SE110" s="35"/>
      <c r="SF110" s="35"/>
      <c r="SG110" s="35"/>
      <c r="SH110" s="35"/>
      <c r="SI110" s="35"/>
      <c r="SJ110" s="35"/>
      <c r="SK110" s="35"/>
      <c r="SL110" s="35"/>
      <c r="SM110" s="35"/>
      <c r="SN110" s="35"/>
      <c r="SO110" s="35"/>
      <c r="SP110" s="35"/>
      <c r="SQ110" s="35"/>
      <c r="SR110" s="35"/>
      <c r="SS110" s="35"/>
      <c r="ST110" s="35"/>
      <c r="SU110" s="35"/>
      <c r="SV110" s="35"/>
      <c r="SW110" s="35"/>
      <c r="SX110" s="35"/>
      <c r="SY110" s="35"/>
      <c r="SZ110" s="35"/>
      <c r="TA110" s="35"/>
      <c r="TB110" s="35"/>
      <c r="TC110" s="35"/>
      <c r="TD110" s="35"/>
      <c r="TE110" s="35"/>
      <c r="TF110" s="35"/>
      <c r="TG110" s="35"/>
      <c r="TH110" s="35"/>
      <c r="TI110" s="35"/>
      <c r="TJ110" s="35"/>
      <c r="TK110" s="35"/>
      <c r="TL110" s="35"/>
      <c r="TM110" s="35"/>
      <c r="TN110" s="35"/>
      <c r="TO110" s="35"/>
      <c r="TP110" s="35"/>
      <c r="TQ110" s="35"/>
      <c r="TR110" s="35"/>
      <c r="TS110" s="35"/>
      <c r="TT110" s="35"/>
      <c r="TU110" s="35"/>
      <c r="TV110" s="35"/>
      <c r="TW110" s="35"/>
      <c r="TX110" s="35"/>
      <c r="TY110" s="35"/>
      <c r="TZ110" s="35"/>
      <c r="UA110" s="35"/>
      <c r="UB110" s="35"/>
      <c r="UC110" s="35"/>
      <c r="UD110" s="35"/>
      <c r="UE110" s="35"/>
      <c r="UF110" s="35"/>
      <c r="UG110" s="35"/>
      <c r="UH110" s="35"/>
      <c r="UI110" s="35"/>
      <c r="UJ110" s="35"/>
      <c r="UK110" s="35"/>
      <c r="UL110" s="35"/>
      <c r="UM110" s="35"/>
      <c r="UN110" s="35"/>
      <c r="UO110" s="35"/>
      <c r="UP110" s="35"/>
      <c r="UQ110" s="35"/>
      <c r="UR110" s="35"/>
      <c r="US110" s="35"/>
      <c r="UT110" s="35"/>
      <c r="UU110" s="35"/>
      <c r="UV110" s="35"/>
      <c r="UW110" s="35"/>
      <c r="UX110" s="35"/>
      <c r="UY110" s="35"/>
      <c r="UZ110" s="35"/>
      <c r="VA110" s="35"/>
      <c r="VB110" s="35"/>
      <c r="VC110" s="35"/>
      <c r="VD110" s="35"/>
      <c r="VE110" s="35"/>
      <c r="VF110" s="35"/>
      <c r="VG110" s="35"/>
      <c r="VH110" s="35"/>
      <c r="VI110" s="35"/>
      <c r="VJ110" s="35"/>
      <c r="VK110" s="35"/>
      <c r="VL110" s="35"/>
      <c r="VM110" s="35"/>
      <c r="VN110" s="35"/>
      <c r="VO110" s="35"/>
      <c r="VP110" s="35"/>
      <c r="VQ110" s="35"/>
      <c r="VR110" s="35"/>
      <c r="VS110" s="35"/>
      <c r="VT110" s="35"/>
      <c r="VU110" s="35"/>
      <c r="VV110" s="35"/>
      <c r="VW110" s="35"/>
      <c r="VX110" s="35"/>
      <c r="VY110" s="35"/>
      <c r="VZ110" s="35"/>
      <c r="WA110" s="35"/>
      <c r="WB110" s="35"/>
      <c r="WC110" s="35"/>
      <c r="WD110" s="35"/>
      <c r="WE110" s="35"/>
      <c r="WF110" s="35"/>
      <c r="WG110" s="35"/>
      <c r="WH110" s="35"/>
      <c r="WI110" s="35"/>
      <c r="WJ110" s="35"/>
      <c r="WK110" s="35"/>
      <c r="WL110" s="35"/>
      <c r="WM110" s="35"/>
      <c r="WN110" s="35"/>
      <c r="WO110" s="35"/>
      <c r="WP110" s="35"/>
      <c r="WQ110" s="35"/>
      <c r="WR110" s="35"/>
      <c r="WS110" s="35"/>
      <c r="WT110" s="35"/>
      <c r="WU110" s="35"/>
      <c r="WV110" s="35"/>
      <c r="WW110" s="35"/>
      <c r="WX110" s="35"/>
      <c r="WY110" s="35"/>
      <c r="WZ110" s="35"/>
      <c r="XA110" s="35"/>
      <c r="XB110" s="35"/>
      <c r="XC110" s="35"/>
      <c r="XD110" s="35"/>
      <c r="XE110" s="35"/>
      <c r="XF110" s="35"/>
      <c r="XG110" s="35"/>
      <c r="XH110" s="35"/>
      <c r="XI110" s="35"/>
      <c r="XJ110" s="35"/>
      <c r="XK110" s="35"/>
      <c r="XL110" s="35"/>
      <c r="XM110" s="35"/>
      <c r="XN110" s="35"/>
      <c r="XO110" s="35"/>
      <c r="XP110" s="35"/>
      <c r="XQ110" s="35"/>
      <c r="XR110" s="35"/>
      <c r="XS110" s="35"/>
      <c r="XT110" s="35"/>
      <c r="XU110" s="35"/>
      <c r="XV110" s="35"/>
      <c r="XW110" s="35"/>
      <c r="XX110" s="35"/>
      <c r="XY110" s="35"/>
      <c r="XZ110" s="35"/>
      <c r="YA110" s="35"/>
      <c r="YB110" s="35"/>
      <c r="YC110" s="35"/>
      <c r="YD110" s="35"/>
      <c r="YE110" s="35"/>
      <c r="YF110" s="35"/>
      <c r="YG110" s="35"/>
      <c r="YH110" s="35"/>
      <c r="YI110" s="35"/>
      <c r="YJ110" s="35"/>
      <c r="YK110" s="35"/>
      <c r="YL110" s="35"/>
      <c r="YM110" s="35"/>
      <c r="YN110" s="35"/>
      <c r="YO110" s="35"/>
      <c r="YP110" s="35"/>
      <c r="YQ110" s="35"/>
      <c r="YR110" s="35"/>
      <c r="YS110" s="35"/>
      <c r="YT110" s="35"/>
      <c r="YU110" s="35"/>
      <c r="YV110" s="35"/>
      <c r="YW110" s="35"/>
      <c r="YX110" s="35"/>
      <c r="YY110" s="35"/>
      <c r="YZ110" s="35"/>
      <c r="ZA110" s="35"/>
      <c r="ZB110" s="35"/>
      <c r="ZC110" s="35"/>
      <c r="ZD110" s="35"/>
      <c r="ZE110" s="35"/>
      <c r="ZF110" s="35"/>
      <c r="ZG110" s="35"/>
      <c r="ZH110" s="35"/>
      <c r="ZI110" s="35"/>
      <c r="ZJ110" s="35"/>
      <c r="ZK110" s="35"/>
      <c r="ZL110" s="35"/>
      <c r="ZM110" s="35"/>
      <c r="ZN110" s="35"/>
      <c r="ZO110" s="35"/>
      <c r="ZP110" s="35"/>
      <c r="ZQ110" s="35"/>
      <c r="ZR110" s="35"/>
      <c r="ZS110" s="35"/>
      <c r="ZT110" s="35"/>
      <c r="ZU110" s="35"/>
      <c r="ZV110" s="35"/>
      <c r="ZW110" s="35"/>
      <c r="ZX110" s="35"/>
      <c r="ZY110" s="35"/>
      <c r="ZZ110" s="35"/>
      <c r="AAA110" s="35"/>
      <c r="AAB110" s="35"/>
      <c r="AAC110" s="35"/>
      <c r="AAD110" s="35"/>
      <c r="AAE110" s="35"/>
      <c r="AAF110" s="35"/>
      <c r="AAG110" s="35"/>
      <c r="AAH110" s="35"/>
      <c r="AAI110" s="35"/>
      <c r="AAJ110" s="35"/>
      <c r="AAK110" s="35"/>
      <c r="AAL110" s="35"/>
      <c r="AAM110" s="35"/>
      <c r="AAN110" s="35"/>
      <c r="AAO110" s="35"/>
      <c r="AAP110" s="35"/>
      <c r="AAQ110" s="35"/>
      <c r="AAR110" s="35"/>
      <c r="AAS110" s="35"/>
      <c r="AAT110" s="35"/>
      <c r="AAU110" s="35"/>
      <c r="AAV110" s="35"/>
      <c r="AAW110" s="35"/>
      <c r="AAX110" s="35"/>
      <c r="AAY110" s="35"/>
      <c r="AAZ110" s="35"/>
      <c r="ABA110" s="35"/>
      <c r="ABB110" s="35"/>
      <c r="ABC110" s="35"/>
      <c r="ABD110" s="35"/>
      <c r="ABE110" s="35"/>
      <c r="ABF110" s="35"/>
      <c r="ABG110" s="35"/>
      <c r="ABH110" s="35"/>
      <c r="ABI110" s="35"/>
      <c r="ABJ110" s="35"/>
      <c r="ABK110" s="35"/>
      <c r="ABL110" s="35"/>
      <c r="ABM110" s="35"/>
      <c r="ABN110" s="35"/>
      <c r="ABO110" s="35"/>
      <c r="ABP110" s="35"/>
      <c r="ABQ110" s="35"/>
      <c r="ABR110" s="35"/>
      <c r="ABS110" s="35"/>
      <c r="ABT110" s="35"/>
      <c r="ABU110" s="35"/>
      <c r="ABV110" s="35"/>
      <c r="ABW110" s="35"/>
      <c r="ABX110" s="35"/>
      <c r="ABY110" s="35"/>
      <c r="ABZ110" s="35"/>
      <c r="ACA110" s="35"/>
      <c r="ACB110" s="35"/>
      <c r="ACC110" s="35"/>
      <c r="ACD110" s="35"/>
      <c r="ACE110" s="35"/>
      <c r="ACF110" s="35"/>
      <c r="ACG110" s="35"/>
      <c r="ACH110" s="35"/>
      <c r="ACI110" s="35"/>
      <c r="ACJ110" s="35"/>
      <c r="ACK110" s="35"/>
      <c r="ACL110" s="35"/>
      <c r="ACM110" s="35"/>
      <c r="ACN110" s="35"/>
      <c r="ACO110" s="35"/>
      <c r="ACP110" s="35"/>
      <c r="ACQ110" s="35"/>
      <c r="ACR110" s="35"/>
      <c r="ACS110" s="35"/>
      <c r="ACT110" s="35"/>
      <c r="ACU110" s="35"/>
      <c r="ACV110" s="35"/>
      <c r="ACW110" s="35"/>
      <c r="ACX110" s="35"/>
      <c r="ACY110" s="35"/>
      <c r="ACZ110" s="35"/>
      <c r="ADA110" s="35"/>
      <c r="ADB110" s="35"/>
      <c r="ADC110" s="35"/>
      <c r="ADD110" s="35"/>
      <c r="ADE110" s="35"/>
      <c r="ADF110" s="35"/>
      <c r="ADG110" s="35"/>
      <c r="ADH110" s="35"/>
      <c r="ADI110" s="35"/>
      <c r="ADJ110" s="35"/>
      <c r="ADK110" s="35"/>
      <c r="ADL110" s="35"/>
      <c r="ADM110" s="35"/>
      <c r="ADN110" s="35"/>
      <c r="ADO110" s="35"/>
      <c r="ADP110" s="35"/>
      <c r="ADQ110" s="35"/>
      <c r="ADR110" s="35"/>
      <c r="ADS110" s="35"/>
      <c r="ADT110" s="35"/>
      <c r="ADU110" s="35"/>
      <c r="ADV110" s="35"/>
      <c r="ADW110" s="35"/>
      <c r="ADX110" s="35"/>
      <c r="ADY110" s="35"/>
      <c r="ADZ110" s="35"/>
      <c r="AEA110" s="35"/>
      <c r="AEB110" s="35"/>
      <c r="AEC110" s="35"/>
      <c r="AED110" s="35"/>
      <c r="AEE110" s="35"/>
      <c r="AEF110" s="35"/>
      <c r="AEG110" s="35"/>
      <c r="AEH110" s="35"/>
      <c r="AEI110" s="35"/>
      <c r="AEJ110" s="35"/>
      <c r="AEK110" s="35"/>
      <c r="AEL110" s="35"/>
      <c r="AEM110" s="35"/>
      <c r="AEN110" s="35"/>
      <c r="AEO110" s="35"/>
      <c r="AEP110" s="35"/>
      <c r="AEQ110" s="35"/>
      <c r="AER110" s="35"/>
      <c r="AES110" s="35"/>
      <c r="AET110" s="35"/>
      <c r="AEU110" s="35"/>
      <c r="AEV110" s="35"/>
      <c r="AEW110" s="35"/>
      <c r="AEX110" s="35"/>
      <c r="AEY110" s="35"/>
      <c r="AEZ110" s="35"/>
      <c r="AFA110" s="35"/>
      <c r="AFB110" s="35"/>
      <c r="AFC110" s="35"/>
      <c r="AFD110" s="35"/>
      <c r="AFE110" s="35"/>
      <c r="AFF110" s="35"/>
      <c r="AFG110" s="35"/>
      <c r="AFH110" s="35"/>
      <c r="AFI110" s="35"/>
      <c r="AFJ110" s="35"/>
      <c r="AFK110" s="35"/>
      <c r="AFL110" s="35"/>
      <c r="AFM110" s="35"/>
      <c r="AFN110" s="35"/>
      <c r="AFO110" s="35"/>
      <c r="AFP110" s="35"/>
      <c r="AFQ110" s="35"/>
      <c r="AFR110" s="35"/>
      <c r="AFS110" s="35"/>
      <c r="AFT110" s="35"/>
      <c r="AFU110" s="35"/>
      <c r="AFV110" s="35"/>
      <c r="AFW110" s="35"/>
      <c r="AFX110" s="35"/>
      <c r="AFY110" s="35"/>
      <c r="AFZ110" s="35"/>
      <c r="AGA110" s="35"/>
      <c r="AGB110" s="35"/>
      <c r="AGC110" s="35"/>
      <c r="AGD110" s="35"/>
      <c r="AGE110" s="35"/>
      <c r="AGF110" s="35"/>
      <c r="AGG110" s="35"/>
      <c r="AGH110" s="35"/>
      <c r="AGI110" s="35"/>
      <c r="AGJ110" s="35"/>
      <c r="AGK110" s="35"/>
      <c r="AGL110" s="35"/>
      <c r="AGM110" s="35"/>
      <c r="AGN110" s="35"/>
      <c r="AGO110" s="35"/>
      <c r="AGP110" s="35"/>
      <c r="AGQ110" s="35"/>
      <c r="AGR110" s="35"/>
      <c r="AGS110" s="35"/>
      <c r="AGT110" s="35"/>
      <c r="AGU110" s="35"/>
      <c r="AGV110" s="35"/>
      <c r="AGW110" s="35"/>
      <c r="AGX110" s="35"/>
      <c r="AGY110" s="35"/>
      <c r="AGZ110" s="35"/>
      <c r="AHA110" s="35"/>
      <c r="AHB110" s="35"/>
      <c r="AHC110" s="35"/>
      <c r="AHD110" s="35"/>
      <c r="AHE110" s="35"/>
      <c r="AHF110" s="35"/>
      <c r="AHG110" s="35"/>
      <c r="AHH110" s="35"/>
      <c r="AHI110" s="35"/>
      <c r="AHJ110" s="35"/>
      <c r="AHK110" s="35"/>
      <c r="AHL110" s="35"/>
      <c r="AHM110" s="35"/>
      <c r="AHN110" s="35"/>
      <c r="AHO110" s="35"/>
      <c r="AHP110" s="35"/>
      <c r="AHQ110" s="35"/>
      <c r="AHR110" s="35"/>
      <c r="AHS110" s="35"/>
      <c r="AHT110" s="35"/>
      <c r="AHU110" s="35"/>
      <c r="AHV110" s="35"/>
      <c r="AHW110" s="35"/>
      <c r="AHX110" s="35"/>
      <c r="AHY110" s="35"/>
      <c r="AHZ110" s="35"/>
      <c r="AIA110" s="35"/>
      <c r="AIB110" s="35"/>
      <c r="AIC110" s="35"/>
      <c r="AID110" s="35"/>
      <c r="AIE110" s="35"/>
      <c r="AIF110" s="35"/>
      <c r="AIG110" s="35"/>
      <c r="AIH110" s="35"/>
      <c r="AII110" s="35"/>
      <c r="AIJ110" s="35"/>
      <c r="AIK110" s="35"/>
      <c r="AIL110" s="35"/>
      <c r="AIM110" s="35"/>
      <c r="AIN110" s="35"/>
      <c r="AIO110" s="35"/>
      <c r="AIP110" s="35"/>
      <c r="AIQ110" s="35"/>
      <c r="AIR110" s="35"/>
      <c r="AIS110" s="35"/>
      <c r="AIT110" s="35"/>
      <c r="AIU110" s="35"/>
      <c r="AIV110" s="35"/>
      <c r="AIW110" s="35"/>
      <c r="AIX110" s="35"/>
      <c r="AIY110" s="35"/>
      <c r="AIZ110" s="35"/>
      <c r="AJA110" s="35"/>
      <c r="AJB110" s="35"/>
      <c r="AJC110" s="35"/>
      <c r="AJD110" s="35"/>
      <c r="AJE110" s="35"/>
      <c r="AJF110" s="35"/>
      <c r="AJG110" s="35"/>
      <c r="AJH110" s="35"/>
      <c r="AJI110" s="35"/>
      <c r="AJJ110" s="35"/>
      <c r="AJK110" s="35"/>
      <c r="AJL110" s="35"/>
      <c r="AJM110" s="35"/>
      <c r="AJN110" s="35"/>
      <c r="AJO110" s="35"/>
      <c r="AJP110" s="35"/>
      <c r="AJQ110" s="35"/>
      <c r="AJR110" s="35"/>
      <c r="AJS110" s="35"/>
      <c r="AJT110" s="35"/>
      <c r="AJU110" s="35"/>
      <c r="AJV110" s="35"/>
      <c r="AJW110" s="35"/>
      <c r="AJX110" s="35"/>
      <c r="AJY110" s="35"/>
      <c r="AJZ110" s="35"/>
      <c r="AKA110" s="35"/>
      <c r="AKB110" s="35"/>
      <c r="AKC110" s="35"/>
      <c r="AKD110" s="35"/>
      <c r="AKE110" s="35"/>
      <c r="AKF110" s="35"/>
      <c r="AKG110" s="35"/>
      <c r="AKH110" s="35"/>
      <c r="AKI110" s="35"/>
      <c r="AKJ110" s="35"/>
      <c r="AKK110" s="35"/>
      <c r="AKL110" s="35"/>
      <c r="AKM110" s="35"/>
      <c r="AKN110" s="35"/>
      <c r="AKO110" s="35"/>
      <c r="AKP110" s="35"/>
      <c r="AKQ110" s="35"/>
      <c r="AKR110" s="35"/>
      <c r="AKS110" s="35"/>
      <c r="AKT110" s="35"/>
      <c r="AKU110" s="35"/>
      <c r="AKV110" s="35"/>
      <c r="AKW110" s="35"/>
      <c r="AKX110" s="35"/>
      <c r="AKY110" s="35"/>
      <c r="AKZ110" s="35"/>
      <c r="ALA110" s="35"/>
      <c r="ALB110" s="35"/>
      <c r="ALC110" s="35"/>
      <c r="ALD110" s="35"/>
      <c r="ALE110" s="35"/>
      <c r="ALF110" s="35"/>
      <c r="ALG110" s="35"/>
      <c r="ALH110" s="35"/>
      <c r="ALI110" s="35"/>
      <c r="ALJ110" s="35"/>
      <c r="ALK110" s="35"/>
      <c r="ALL110" s="35"/>
      <c r="ALM110" s="35"/>
      <c r="ALN110" s="35"/>
      <c r="ALO110" s="35"/>
      <c r="ALP110" s="35"/>
      <c r="ALQ110" s="35"/>
      <c r="ALR110" s="35"/>
      <c r="ALS110" s="35"/>
      <c r="ALT110" s="35"/>
      <c r="ALU110" s="35"/>
      <c r="ALV110" s="35"/>
      <c r="ALW110" s="35"/>
      <c r="ALX110" s="35"/>
      <c r="ALY110" s="35"/>
      <c r="ALZ110" s="35"/>
      <c r="AMA110" s="35"/>
      <c r="AMB110" s="35"/>
      <c r="AMC110" s="35"/>
      <c r="AMD110" s="35"/>
      <c r="AME110" s="35"/>
      <c r="AMF110" s="35"/>
      <c r="AMG110" s="35"/>
      <c r="AMH110" s="35"/>
      <c r="AMI110" s="35"/>
      <c r="AMJ110" s="35"/>
      <c r="AMK110" s="35"/>
    </row>
    <row r="111" spans="1:1025" ht="32.25" customHeight="1" thickTop="1" thickBot="1" x14ac:dyDescent="0.3">
      <c r="A111" s="5"/>
      <c r="B111" s="74" t="s">
        <v>99</v>
      </c>
      <c r="C111" s="75" t="s">
        <v>127</v>
      </c>
      <c r="D111" s="75" t="s">
        <v>90</v>
      </c>
      <c r="E111" s="76" t="s">
        <v>27</v>
      </c>
      <c r="F111" s="32">
        <v>1</v>
      </c>
      <c r="G111" s="33"/>
      <c r="H111" s="33">
        <v>1</v>
      </c>
      <c r="I111" s="34"/>
      <c r="J111" s="34"/>
      <c r="K111" s="42"/>
      <c r="L111" s="42"/>
      <c r="M111" s="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/>
      <c r="EK111" s="35"/>
      <c r="EL111" s="35"/>
      <c r="EM111" s="35"/>
      <c r="EN111" s="35"/>
      <c r="EO111" s="35"/>
      <c r="EP111" s="35"/>
      <c r="EQ111" s="35"/>
      <c r="ER111" s="35"/>
      <c r="ES111" s="35"/>
      <c r="ET111" s="35"/>
      <c r="EU111" s="35"/>
      <c r="EV111" s="35"/>
      <c r="EW111" s="35"/>
      <c r="EX111" s="35"/>
      <c r="EY111" s="35"/>
      <c r="EZ111" s="35"/>
      <c r="FA111" s="35"/>
      <c r="FB111" s="35"/>
      <c r="FC111" s="35"/>
      <c r="FD111" s="35"/>
      <c r="FE111" s="35"/>
      <c r="FF111" s="35"/>
      <c r="FG111" s="35"/>
      <c r="FH111" s="35"/>
      <c r="FI111" s="35"/>
      <c r="FJ111" s="35"/>
      <c r="FK111" s="35"/>
      <c r="FL111" s="35"/>
      <c r="FM111" s="35"/>
      <c r="FN111" s="35"/>
      <c r="FO111" s="35"/>
      <c r="FP111" s="35"/>
      <c r="FQ111" s="35"/>
      <c r="FR111" s="35"/>
      <c r="FS111" s="35"/>
      <c r="FT111" s="35"/>
      <c r="FU111" s="35"/>
      <c r="FV111" s="35"/>
      <c r="FW111" s="35"/>
      <c r="FX111" s="35"/>
      <c r="FY111" s="35"/>
      <c r="FZ111" s="35"/>
      <c r="GA111" s="35"/>
      <c r="GB111" s="35"/>
      <c r="GC111" s="35"/>
      <c r="GD111" s="35"/>
      <c r="GE111" s="35"/>
      <c r="GF111" s="35"/>
      <c r="GG111" s="35"/>
      <c r="GH111" s="35"/>
      <c r="GI111" s="35"/>
      <c r="GJ111" s="35"/>
      <c r="GK111" s="35"/>
      <c r="GL111" s="35"/>
      <c r="GM111" s="35"/>
      <c r="GN111" s="35"/>
      <c r="GO111" s="35"/>
      <c r="GP111" s="35"/>
      <c r="GQ111" s="35"/>
      <c r="GR111" s="35"/>
      <c r="GS111" s="35"/>
      <c r="GT111" s="35"/>
      <c r="GU111" s="35"/>
      <c r="GV111" s="35"/>
      <c r="GW111" s="35"/>
      <c r="GX111" s="35"/>
      <c r="GY111" s="35"/>
      <c r="GZ111" s="35"/>
      <c r="HA111" s="35"/>
      <c r="HB111" s="35"/>
      <c r="HC111" s="35"/>
      <c r="HD111" s="35"/>
      <c r="HE111" s="35"/>
      <c r="HF111" s="35"/>
      <c r="HG111" s="35"/>
      <c r="HH111" s="35"/>
      <c r="HI111" s="35"/>
      <c r="HJ111" s="35"/>
      <c r="HK111" s="35"/>
      <c r="HL111" s="35"/>
      <c r="HM111" s="35"/>
      <c r="HN111" s="35"/>
      <c r="HO111" s="35"/>
      <c r="HP111" s="35"/>
      <c r="HQ111" s="35"/>
      <c r="HR111" s="35"/>
      <c r="HS111" s="35"/>
      <c r="HT111" s="35"/>
      <c r="HU111" s="35"/>
      <c r="HV111" s="35"/>
      <c r="HW111" s="35"/>
      <c r="HX111" s="35"/>
      <c r="HY111" s="35"/>
      <c r="HZ111" s="35"/>
      <c r="IA111" s="35"/>
      <c r="IB111" s="35"/>
      <c r="IC111" s="35"/>
      <c r="ID111" s="35"/>
      <c r="IE111" s="35"/>
      <c r="IF111" s="35"/>
      <c r="IG111" s="35"/>
      <c r="IH111" s="35"/>
      <c r="II111" s="35"/>
      <c r="IJ111" s="35"/>
      <c r="IK111" s="35"/>
      <c r="IL111" s="35"/>
      <c r="IM111" s="35"/>
      <c r="IN111" s="35"/>
      <c r="IO111" s="35"/>
      <c r="IP111" s="35"/>
      <c r="IQ111" s="35"/>
      <c r="IR111" s="35"/>
      <c r="IS111" s="35"/>
      <c r="IT111" s="35"/>
      <c r="IU111" s="35"/>
      <c r="IV111" s="35"/>
      <c r="IW111" s="35"/>
      <c r="IX111" s="35"/>
      <c r="IY111" s="35"/>
      <c r="IZ111" s="35"/>
      <c r="JA111" s="35"/>
      <c r="JB111" s="35"/>
      <c r="JC111" s="35"/>
      <c r="JD111" s="35"/>
      <c r="JE111" s="35"/>
      <c r="JF111" s="35"/>
      <c r="JG111" s="35"/>
      <c r="JH111" s="35"/>
      <c r="JI111" s="35"/>
      <c r="JJ111" s="35"/>
      <c r="JK111" s="35"/>
      <c r="JL111" s="35"/>
      <c r="JM111" s="35"/>
      <c r="JN111" s="35"/>
      <c r="JO111" s="35"/>
      <c r="JP111" s="35"/>
      <c r="JQ111" s="35"/>
      <c r="JR111" s="35"/>
      <c r="JS111" s="35"/>
      <c r="JT111" s="35"/>
      <c r="JU111" s="35"/>
      <c r="JV111" s="35"/>
      <c r="JW111" s="35"/>
      <c r="JX111" s="35"/>
      <c r="JY111" s="35"/>
      <c r="JZ111" s="35"/>
      <c r="KA111" s="35"/>
      <c r="KB111" s="35"/>
      <c r="KC111" s="35"/>
      <c r="KD111" s="35"/>
      <c r="KE111" s="35"/>
      <c r="KF111" s="35"/>
      <c r="KG111" s="35"/>
      <c r="KH111" s="35"/>
      <c r="KI111" s="35"/>
      <c r="KJ111" s="35"/>
      <c r="KK111" s="35"/>
      <c r="KL111" s="35"/>
      <c r="KM111" s="35"/>
      <c r="KN111" s="35"/>
      <c r="KO111" s="35"/>
      <c r="KP111" s="35"/>
      <c r="KQ111" s="35"/>
      <c r="KR111" s="35"/>
      <c r="KS111" s="35"/>
      <c r="KT111" s="35"/>
      <c r="KU111" s="35"/>
      <c r="KV111" s="35"/>
      <c r="KW111" s="35"/>
      <c r="KX111" s="35"/>
      <c r="KY111" s="35"/>
      <c r="KZ111" s="35"/>
      <c r="LA111" s="35"/>
      <c r="LB111" s="35"/>
      <c r="LC111" s="35"/>
      <c r="LD111" s="35"/>
      <c r="LE111" s="35"/>
      <c r="LF111" s="35"/>
      <c r="LG111" s="35"/>
      <c r="LH111" s="35"/>
      <c r="LI111" s="35"/>
      <c r="LJ111" s="35"/>
      <c r="LK111" s="35"/>
      <c r="LL111" s="35"/>
      <c r="LM111" s="35"/>
      <c r="LN111" s="35"/>
      <c r="LO111" s="35"/>
      <c r="LP111" s="35"/>
      <c r="LQ111" s="35"/>
      <c r="LR111" s="35"/>
      <c r="LS111" s="35"/>
      <c r="LT111" s="35"/>
      <c r="LU111" s="35"/>
      <c r="LV111" s="35"/>
      <c r="LW111" s="35"/>
      <c r="LX111" s="35"/>
      <c r="LY111" s="35"/>
      <c r="LZ111" s="35"/>
      <c r="MA111" s="35"/>
      <c r="MB111" s="35"/>
      <c r="MC111" s="35"/>
      <c r="MD111" s="35"/>
      <c r="ME111" s="35"/>
      <c r="MF111" s="35"/>
      <c r="MG111" s="35"/>
      <c r="MH111" s="35"/>
      <c r="MI111" s="35"/>
      <c r="MJ111" s="35"/>
      <c r="MK111" s="35"/>
      <c r="ML111" s="35"/>
      <c r="MM111" s="35"/>
      <c r="MN111" s="35"/>
      <c r="MO111" s="35"/>
      <c r="MP111" s="35"/>
      <c r="MQ111" s="35"/>
      <c r="MR111" s="35"/>
      <c r="MS111" s="35"/>
      <c r="MT111" s="35"/>
      <c r="MU111" s="35"/>
      <c r="MV111" s="35"/>
      <c r="MW111" s="35"/>
      <c r="MX111" s="35"/>
      <c r="MY111" s="35"/>
      <c r="MZ111" s="35"/>
      <c r="NA111" s="35"/>
      <c r="NB111" s="35"/>
      <c r="NC111" s="35"/>
      <c r="ND111" s="35"/>
      <c r="NE111" s="35"/>
      <c r="NF111" s="35"/>
      <c r="NG111" s="35"/>
      <c r="NH111" s="35"/>
      <c r="NI111" s="35"/>
      <c r="NJ111" s="35"/>
      <c r="NK111" s="35"/>
      <c r="NL111" s="35"/>
      <c r="NM111" s="35"/>
      <c r="NN111" s="35"/>
      <c r="NO111" s="35"/>
      <c r="NP111" s="35"/>
      <c r="NQ111" s="35"/>
      <c r="NR111" s="35"/>
      <c r="NS111" s="35"/>
      <c r="NT111" s="35"/>
      <c r="NU111" s="35"/>
      <c r="NV111" s="35"/>
      <c r="NW111" s="35"/>
      <c r="NX111" s="35"/>
      <c r="NY111" s="35"/>
      <c r="NZ111" s="35"/>
      <c r="OA111" s="35"/>
      <c r="OB111" s="35"/>
      <c r="OC111" s="35"/>
      <c r="OD111" s="35"/>
      <c r="OE111" s="35"/>
      <c r="OF111" s="35"/>
      <c r="OG111" s="35"/>
      <c r="OH111" s="35"/>
      <c r="OI111" s="35"/>
      <c r="OJ111" s="35"/>
      <c r="OK111" s="35"/>
      <c r="OL111" s="35"/>
      <c r="OM111" s="35"/>
      <c r="ON111" s="35"/>
      <c r="OO111" s="35"/>
      <c r="OP111" s="35"/>
      <c r="OQ111" s="35"/>
      <c r="OR111" s="35"/>
      <c r="OS111" s="35"/>
      <c r="OT111" s="35"/>
      <c r="OU111" s="35"/>
      <c r="OV111" s="35"/>
      <c r="OW111" s="35"/>
      <c r="OX111" s="35"/>
      <c r="OY111" s="35"/>
      <c r="OZ111" s="35"/>
      <c r="PA111" s="35"/>
      <c r="PB111" s="35"/>
      <c r="PC111" s="35"/>
      <c r="PD111" s="35"/>
      <c r="PE111" s="35"/>
      <c r="PF111" s="35"/>
      <c r="PG111" s="35"/>
      <c r="PH111" s="35"/>
      <c r="PI111" s="35"/>
      <c r="PJ111" s="35"/>
      <c r="PK111" s="35"/>
      <c r="PL111" s="35"/>
      <c r="PM111" s="35"/>
      <c r="PN111" s="35"/>
      <c r="PO111" s="35"/>
      <c r="PP111" s="35"/>
      <c r="PQ111" s="35"/>
      <c r="PR111" s="35"/>
      <c r="PS111" s="35"/>
      <c r="PT111" s="35"/>
      <c r="PU111" s="35"/>
      <c r="PV111" s="35"/>
      <c r="PW111" s="35"/>
      <c r="PX111" s="35"/>
      <c r="PY111" s="35"/>
      <c r="PZ111" s="35"/>
      <c r="QA111" s="35"/>
      <c r="QB111" s="35"/>
      <c r="QC111" s="35"/>
      <c r="QD111" s="35"/>
      <c r="QE111" s="35"/>
      <c r="QF111" s="35"/>
      <c r="QG111" s="35"/>
      <c r="QH111" s="35"/>
      <c r="QI111" s="35"/>
      <c r="QJ111" s="35"/>
      <c r="QK111" s="35"/>
      <c r="QL111" s="35"/>
      <c r="QM111" s="35"/>
      <c r="QN111" s="35"/>
      <c r="QO111" s="35"/>
      <c r="QP111" s="35"/>
      <c r="QQ111" s="35"/>
      <c r="QR111" s="35"/>
      <c r="QS111" s="35"/>
      <c r="QT111" s="35"/>
      <c r="QU111" s="35"/>
      <c r="QV111" s="35"/>
      <c r="QW111" s="35"/>
      <c r="QX111" s="35"/>
      <c r="QY111" s="35"/>
      <c r="QZ111" s="35"/>
      <c r="RA111" s="35"/>
      <c r="RB111" s="35"/>
      <c r="RC111" s="35"/>
      <c r="RD111" s="35"/>
      <c r="RE111" s="35"/>
      <c r="RF111" s="35"/>
      <c r="RG111" s="35"/>
      <c r="RH111" s="35"/>
      <c r="RI111" s="35"/>
      <c r="RJ111" s="35"/>
      <c r="RK111" s="35"/>
      <c r="RL111" s="35"/>
      <c r="RM111" s="35"/>
      <c r="RN111" s="35"/>
      <c r="RO111" s="35"/>
      <c r="RP111" s="35"/>
      <c r="RQ111" s="35"/>
      <c r="RR111" s="35"/>
      <c r="RS111" s="35"/>
      <c r="RT111" s="35"/>
      <c r="RU111" s="35"/>
      <c r="RV111" s="35"/>
      <c r="RW111" s="35"/>
      <c r="RX111" s="35"/>
      <c r="RY111" s="35"/>
      <c r="RZ111" s="35"/>
      <c r="SA111" s="35"/>
      <c r="SB111" s="35"/>
      <c r="SC111" s="35"/>
      <c r="SD111" s="35"/>
      <c r="SE111" s="35"/>
      <c r="SF111" s="35"/>
      <c r="SG111" s="35"/>
      <c r="SH111" s="35"/>
      <c r="SI111" s="35"/>
      <c r="SJ111" s="35"/>
      <c r="SK111" s="35"/>
      <c r="SL111" s="35"/>
      <c r="SM111" s="35"/>
      <c r="SN111" s="35"/>
      <c r="SO111" s="35"/>
      <c r="SP111" s="35"/>
      <c r="SQ111" s="35"/>
      <c r="SR111" s="35"/>
      <c r="SS111" s="35"/>
      <c r="ST111" s="35"/>
      <c r="SU111" s="35"/>
      <c r="SV111" s="35"/>
      <c r="SW111" s="35"/>
      <c r="SX111" s="35"/>
      <c r="SY111" s="35"/>
      <c r="SZ111" s="35"/>
      <c r="TA111" s="35"/>
      <c r="TB111" s="35"/>
      <c r="TC111" s="35"/>
      <c r="TD111" s="35"/>
      <c r="TE111" s="35"/>
      <c r="TF111" s="35"/>
      <c r="TG111" s="35"/>
      <c r="TH111" s="35"/>
      <c r="TI111" s="35"/>
      <c r="TJ111" s="35"/>
      <c r="TK111" s="35"/>
      <c r="TL111" s="35"/>
      <c r="TM111" s="35"/>
      <c r="TN111" s="35"/>
      <c r="TO111" s="35"/>
      <c r="TP111" s="35"/>
      <c r="TQ111" s="35"/>
      <c r="TR111" s="35"/>
      <c r="TS111" s="35"/>
      <c r="TT111" s="35"/>
      <c r="TU111" s="35"/>
      <c r="TV111" s="35"/>
      <c r="TW111" s="35"/>
      <c r="TX111" s="35"/>
      <c r="TY111" s="35"/>
      <c r="TZ111" s="35"/>
      <c r="UA111" s="35"/>
      <c r="UB111" s="35"/>
      <c r="UC111" s="35"/>
      <c r="UD111" s="35"/>
      <c r="UE111" s="35"/>
      <c r="UF111" s="35"/>
      <c r="UG111" s="35"/>
      <c r="UH111" s="35"/>
      <c r="UI111" s="35"/>
      <c r="UJ111" s="35"/>
      <c r="UK111" s="35"/>
      <c r="UL111" s="35"/>
      <c r="UM111" s="35"/>
      <c r="UN111" s="35"/>
      <c r="UO111" s="35"/>
      <c r="UP111" s="35"/>
      <c r="UQ111" s="35"/>
      <c r="UR111" s="35"/>
      <c r="US111" s="35"/>
      <c r="UT111" s="35"/>
      <c r="UU111" s="35"/>
      <c r="UV111" s="35"/>
      <c r="UW111" s="35"/>
      <c r="UX111" s="35"/>
      <c r="UY111" s="35"/>
      <c r="UZ111" s="35"/>
      <c r="VA111" s="35"/>
      <c r="VB111" s="35"/>
      <c r="VC111" s="35"/>
      <c r="VD111" s="35"/>
      <c r="VE111" s="35"/>
      <c r="VF111" s="35"/>
      <c r="VG111" s="35"/>
      <c r="VH111" s="35"/>
      <c r="VI111" s="35"/>
      <c r="VJ111" s="35"/>
      <c r="VK111" s="35"/>
      <c r="VL111" s="35"/>
      <c r="VM111" s="35"/>
      <c r="VN111" s="35"/>
      <c r="VO111" s="35"/>
      <c r="VP111" s="35"/>
      <c r="VQ111" s="35"/>
      <c r="VR111" s="35"/>
      <c r="VS111" s="35"/>
      <c r="VT111" s="35"/>
      <c r="VU111" s="35"/>
      <c r="VV111" s="35"/>
      <c r="VW111" s="35"/>
      <c r="VX111" s="35"/>
      <c r="VY111" s="35"/>
      <c r="VZ111" s="35"/>
      <c r="WA111" s="35"/>
      <c r="WB111" s="35"/>
      <c r="WC111" s="35"/>
      <c r="WD111" s="35"/>
      <c r="WE111" s="35"/>
      <c r="WF111" s="35"/>
      <c r="WG111" s="35"/>
      <c r="WH111" s="35"/>
      <c r="WI111" s="35"/>
      <c r="WJ111" s="35"/>
      <c r="WK111" s="35"/>
      <c r="WL111" s="35"/>
      <c r="WM111" s="35"/>
      <c r="WN111" s="35"/>
      <c r="WO111" s="35"/>
      <c r="WP111" s="35"/>
      <c r="WQ111" s="35"/>
      <c r="WR111" s="35"/>
      <c r="WS111" s="35"/>
      <c r="WT111" s="35"/>
      <c r="WU111" s="35"/>
      <c r="WV111" s="35"/>
      <c r="WW111" s="35"/>
      <c r="WX111" s="35"/>
      <c r="WY111" s="35"/>
      <c r="WZ111" s="35"/>
      <c r="XA111" s="35"/>
      <c r="XB111" s="35"/>
      <c r="XC111" s="35"/>
      <c r="XD111" s="35"/>
      <c r="XE111" s="35"/>
      <c r="XF111" s="35"/>
      <c r="XG111" s="35"/>
      <c r="XH111" s="35"/>
      <c r="XI111" s="35"/>
      <c r="XJ111" s="35"/>
      <c r="XK111" s="35"/>
      <c r="XL111" s="35"/>
      <c r="XM111" s="35"/>
      <c r="XN111" s="35"/>
      <c r="XO111" s="35"/>
      <c r="XP111" s="35"/>
      <c r="XQ111" s="35"/>
      <c r="XR111" s="35"/>
      <c r="XS111" s="35"/>
      <c r="XT111" s="35"/>
      <c r="XU111" s="35"/>
      <c r="XV111" s="35"/>
      <c r="XW111" s="35"/>
      <c r="XX111" s="35"/>
      <c r="XY111" s="35"/>
      <c r="XZ111" s="35"/>
      <c r="YA111" s="35"/>
      <c r="YB111" s="35"/>
      <c r="YC111" s="35"/>
      <c r="YD111" s="35"/>
      <c r="YE111" s="35"/>
      <c r="YF111" s="35"/>
      <c r="YG111" s="35"/>
      <c r="YH111" s="35"/>
      <c r="YI111" s="35"/>
      <c r="YJ111" s="35"/>
      <c r="YK111" s="35"/>
      <c r="YL111" s="35"/>
      <c r="YM111" s="35"/>
      <c r="YN111" s="35"/>
      <c r="YO111" s="35"/>
      <c r="YP111" s="35"/>
      <c r="YQ111" s="35"/>
      <c r="YR111" s="35"/>
      <c r="YS111" s="35"/>
      <c r="YT111" s="35"/>
      <c r="YU111" s="35"/>
      <c r="YV111" s="35"/>
      <c r="YW111" s="35"/>
      <c r="YX111" s="35"/>
      <c r="YY111" s="35"/>
      <c r="YZ111" s="35"/>
      <c r="ZA111" s="35"/>
      <c r="ZB111" s="35"/>
      <c r="ZC111" s="35"/>
      <c r="ZD111" s="35"/>
      <c r="ZE111" s="35"/>
      <c r="ZF111" s="35"/>
      <c r="ZG111" s="35"/>
      <c r="ZH111" s="35"/>
      <c r="ZI111" s="35"/>
      <c r="ZJ111" s="35"/>
      <c r="ZK111" s="35"/>
      <c r="ZL111" s="35"/>
      <c r="ZM111" s="35"/>
      <c r="ZN111" s="35"/>
      <c r="ZO111" s="35"/>
      <c r="ZP111" s="35"/>
      <c r="ZQ111" s="35"/>
      <c r="ZR111" s="35"/>
      <c r="ZS111" s="35"/>
      <c r="ZT111" s="35"/>
      <c r="ZU111" s="35"/>
      <c r="ZV111" s="35"/>
      <c r="ZW111" s="35"/>
      <c r="ZX111" s="35"/>
      <c r="ZY111" s="35"/>
      <c r="ZZ111" s="35"/>
      <c r="AAA111" s="35"/>
      <c r="AAB111" s="35"/>
      <c r="AAC111" s="35"/>
      <c r="AAD111" s="35"/>
      <c r="AAE111" s="35"/>
      <c r="AAF111" s="35"/>
      <c r="AAG111" s="35"/>
      <c r="AAH111" s="35"/>
      <c r="AAI111" s="35"/>
      <c r="AAJ111" s="35"/>
      <c r="AAK111" s="35"/>
      <c r="AAL111" s="35"/>
      <c r="AAM111" s="35"/>
      <c r="AAN111" s="35"/>
      <c r="AAO111" s="35"/>
      <c r="AAP111" s="35"/>
      <c r="AAQ111" s="35"/>
      <c r="AAR111" s="35"/>
      <c r="AAS111" s="35"/>
      <c r="AAT111" s="35"/>
      <c r="AAU111" s="35"/>
      <c r="AAV111" s="35"/>
      <c r="AAW111" s="35"/>
      <c r="AAX111" s="35"/>
      <c r="AAY111" s="35"/>
      <c r="AAZ111" s="35"/>
      <c r="ABA111" s="35"/>
      <c r="ABB111" s="35"/>
      <c r="ABC111" s="35"/>
      <c r="ABD111" s="35"/>
      <c r="ABE111" s="35"/>
      <c r="ABF111" s="35"/>
      <c r="ABG111" s="35"/>
      <c r="ABH111" s="35"/>
      <c r="ABI111" s="35"/>
      <c r="ABJ111" s="35"/>
      <c r="ABK111" s="35"/>
      <c r="ABL111" s="35"/>
      <c r="ABM111" s="35"/>
      <c r="ABN111" s="35"/>
      <c r="ABO111" s="35"/>
      <c r="ABP111" s="35"/>
      <c r="ABQ111" s="35"/>
      <c r="ABR111" s="35"/>
      <c r="ABS111" s="35"/>
      <c r="ABT111" s="35"/>
      <c r="ABU111" s="35"/>
      <c r="ABV111" s="35"/>
      <c r="ABW111" s="35"/>
      <c r="ABX111" s="35"/>
      <c r="ABY111" s="35"/>
      <c r="ABZ111" s="35"/>
      <c r="ACA111" s="35"/>
      <c r="ACB111" s="35"/>
      <c r="ACC111" s="35"/>
      <c r="ACD111" s="35"/>
      <c r="ACE111" s="35"/>
      <c r="ACF111" s="35"/>
      <c r="ACG111" s="35"/>
      <c r="ACH111" s="35"/>
      <c r="ACI111" s="35"/>
      <c r="ACJ111" s="35"/>
      <c r="ACK111" s="35"/>
      <c r="ACL111" s="35"/>
      <c r="ACM111" s="35"/>
      <c r="ACN111" s="35"/>
      <c r="ACO111" s="35"/>
      <c r="ACP111" s="35"/>
      <c r="ACQ111" s="35"/>
      <c r="ACR111" s="35"/>
      <c r="ACS111" s="35"/>
      <c r="ACT111" s="35"/>
      <c r="ACU111" s="35"/>
      <c r="ACV111" s="35"/>
      <c r="ACW111" s="35"/>
      <c r="ACX111" s="35"/>
      <c r="ACY111" s="35"/>
      <c r="ACZ111" s="35"/>
      <c r="ADA111" s="35"/>
      <c r="ADB111" s="35"/>
      <c r="ADC111" s="35"/>
      <c r="ADD111" s="35"/>
      <c r="ADE111" s="35"/>
      <c r="ADF111" s="35"/>
      <c r="ADG111" s="35"/>
      <c r="ADH111" s="35"/>
      <c r="ADI111" s="35"/>
      <c r="ADJ111" s="35"/>
      <c r="ADK111" s="35"/>
      <c r="ADL111" s="35"/>
      <c r="ADM111" s="35"/>
      <c r="ADN111" s="35"/>
      <c r="ADO111" s="35"/>
      <c r="ADP111" s="35"/>
      <c r="ADQ111" s="35"/>
      <c r="ADR111" s="35"/>
      <c r="ADS111" s="35"/>
      <c r="ADT111" s="35"/>
      <c r="ADU111" s="35"/>
      <c r="ADV111" s="35"/>
      <c r="ADW111" s="35"/>
      <c r="ADX111" s="35"/>
      <c r="ADY111" s="35"/>
      <c r="ADZ111" s="35"/>
      <c r="AEA111" s="35"/>
      <c r="AEB111" s="35"/>
      <c r="AEC111" s="35"/>
      <c r="AED111" s="35"/>
      <c r="AEE111" s="35"/>
      <c r="AEF111" s="35"/>
      <c r="AEG111" s="35"/>
      <c r="AEH111" s="35"/>
      <c r="AEI111" s="35"/>
      <c r="AEJ111" s="35"/>
      <c r="AEK111" s="35"/>
      <c r="AEL111" s="35"/>
      <c r="AEM111" s="35"/>
      <c r="AEN111" s="35"/>
      <c r="AEO111" s="35"/>
      <c r="AEP111" s="35"/>
      <c r="AEQ111" s="35"/>
      <c r="AER111" s="35"/>
      <c r="AES111" s="35"/>
      <c r="AET111" s="35"/>
      <c r="AEU111" s="35"/>
      <c r="AEV111" s="35"/>
      <c r="AEW111" s="35"/>
      <c r="AEX111" s="35"/>
      <c r="AEY111" s="35"/>
      <c r="AEZ111" s="35"/>
      <c r="AFA111" s="35"/>
      <c r="AFB111" s="35"/>
      <c r="AFC111" s="35"/>
      <c r="AFD111" s="35"/>
      <c r="AFE111" s="35"/>
      <c r="AFF111" s="35"/>
      <c r="AFG111" s="35"/>
      <c r="AFH111" s="35"/>
      <c r="AFI111" s="35"/>
      <c r="AFJ111" s="35"/>
      <c r="AFK111" s="35"/>
      <c r="AFL111" s="35"/>
      <c r="AFM111" s="35"/>
      <c r="AFN111" s="35"/>
      <c r="AFO111" s="35"/>
      <c r="AFP111" s="35"/>
      <c r="AFQ111" s="35"/>
      <c r="AFR111" s="35"/>
      <c r="AFS111" s="35"/>
      <c r="AFT111" s="35"/>
      <c r="AFU111" s="35"/>
      <c r="AFV111" s="35"/>
      <c r="AFW111" s="35"/>
      <c r="AFX111" s="35"/>
      <c r="AFY111" s="35"/>
      <c r="AFZ111" s="35"/>
      <c r="AGA111" s="35"/>
      <c r="AGB111" s="35"/>
      <c r="AGC111" s="35"/>
      <c r="AGD111" s="35"/>
      <c r="AGE111" s="35"/>
      <c r="AGF111" s="35"/>
      <c r="AGG111" s="35"/>
      <c r="AGH111" s="35"/>
      <c r="AGI111" s="35"/>
      <c r="AGJ111" s="35"/>
      <c r="AGK111" s="35"/>
      <c r="AGL111" s="35"/>
      <c r="AGM111" s="35"/>
      <c r="AGN111" s="35"/>
      <c r="AGO111" s="35"/>
      <c r="AGP111" s="35"/>
      <c r="AGQ111" s="35"/>
      <c r="AGR111" s="35"/>
      <c r="AGS111" s="35"/>
      <c r="AGT111" s="35"/>
      <c r="AGU111" s="35"/>
      <c r="AGV111" s="35"/>
      <c r="AGW111" s="35"/>
      <c r="AGX111" s="35"/>
      <c r="AGY111" s="35"/>
      <c r="AGZ111" s="35"/>
      <c r="AHA111" s="35"/>
      <c r="AHB111" s="35"/>
      <c r="AHC111" s="35"/>
      <c r="AHD111" s="35"/>
      <c r="AHE111" s="35"/>
      <c r="AHF111" s="35"/>
      <c r="AHG111" s="35"/>
      <c r="AHH111" s="35"/>
      <c r="AHI111" s="35"/>
      <c r="AHJ111" s="35"/>
      <c r="AHK111" s="35"/>
      <c r="AHL111" s="35"/>
      <c r="AHM111" s="35"/>
      <c r="AHN111" s="35"/>
      <c r="AHO111" s="35"/>
      <c r="AHP111" s="35"/>
      <c r="AHQ111" s="35"/>
      <c r="AHR111" s="35"/>
      <c r="AHS111" s="35"/>
      <c r="AHT111" s="35"/>
      <c r="AHU111" s="35"/>
      <c r="AHV111" s="35"/>
      <c r="AHW111" s="35"/>
      <c r="AHX111" s="35"/>
      <c r="AHY111" s="35"/>
      <c r="AHZ111" s="35"/>
      <c r="AIA111" s="35"/>
      <c r="AIB111" s="35"/>
      <c r="AIC111" s="35"/>
      <c r="AID111" s="35"/>
      <c r="AIE111" s="35"/>
      <c r="AIF111" s="35"/>
      <c r="AIG111" s="35"/>
      <c r="AIH111" s="35"/>
      <c r="AII111" s="35"/>
      <c r="AIJ111" s="35"/>
      <c r="AIK111" s="35"/>
      <c r="AIL111" s="35"/>
      <c r="AIM111" s="35"/>
      <c r="AIN111" s="35"/>
      <c r="AIO111" s="35"/>
      <c r="AIP111" s="35"/>
      <c r="AIQ111" s="35"/>
      <c r="AIR111" s="35"/>
      <c r="AIS111" s="35"/>
      <c r="AIT111" s="35"/>
      <c r="AIU111" s="35"/>
      <c r="AIV111" s="35"/>
      <c r="AIW111" s="35"/>
      <c r="AIX111" s="35"/>
      <c r="AIY111" s="35"/>
      <c r="AIZ111" s="35"/>
      <c r="AJA111" s="35"/>
      <c r="AJB111" s="35"/>
      <c r="AJC111" s="35"/>
      <c r="AJD111" s="35"/>
      <c r="AJE111" s="35"/>
      <c r="AJF111" s="35"/>
      <c r="AJG111" s="35"/>
      <c r="AJH111" s="35"/>
      <c r="AJI111" s="35"/>
      <c r="AJJ111" s="35"/>
      <c r="AJK111" s="35"/>
      <c r="AJL111" s="35"/>
      <c r="AJM111" s="35"/>
      <c r="AJN111" s="35"/>
      <c r="AJO111" s="35"/>
      <c r="AJP111" s="35"/>
      <c r="AJQ111" s="35"/>
      <c r="AJR111" s="35"/>
      <c r="AJS111" s="35"/>
      <c r="AJT111" s="35"/>
      <c r="AJU111" s="35"/>
      <c r="AJV111" s="35"/>
      <c r="AJW111" s="35"/>
      <c r="AJX111" s="35"/>
      <c r="AJY111" s="35"/>
      <c r="AJZ111" s="35"/>
      <c r="AKA111" s="35"/>
      <c r="AKB111" s="35"/>
      <c r="AKC111" s="35"/>
      <c r="AKD111" s="35"/>
      <c r="AKE111" s="35"/>
      <c r="AKF111" s="35"/>
      <c r="AKG111" s="35"/>
      <c r="AKH111" s="35"/>
      <c r="AKI111" s="35"/>
      <c r="AKJ111" s="35"/>
      <c r="AKK111" s="35"/>
      <c r="AKL111" s="35"/>
      <c r="AKM111" s="35"/>
      <c r="AKN111" s="35"/>
      <c r="AKO111" s="35"/>
      <c r="AKP111" s="35"/>
      <c r="AKQ111" s="35"/>
      <c r="AKR111" s="35"/>
      <c r="AKS111" s="35"/>
      <c r="AKT111" s="35"/>
      <c r="AKU111" s="35"/>
      <c r="AKV111" s="35"/>
      <c r="AKW111" s="35"/>
      <c r="AKX111" s="35"/>
      <c r="AKY111" s="35"/>
      <c r="AKZ111" s="35"/>
      <c r="ALA111" s="35"/>
      <c r="ALB111" s="35"/>
      <c r="ALC111" s="35"/>
      <c r="ALD111" s="35"/>
      <c r="ALE111" s="35"/>
      <c r="ALF111" s="35"/>
      <c r="ALG111" s="35"/>
      <c r="ALH111" s="35"/>
      <c r="ALI111" s="35"/>
      <c r="ALJ111" s="35"/>
      <c r="ALK111" s="35"/>
      <c r="ALL111" s="35"/>
      <c r="ALM111" s="35"/>
      <c r="ALN111" s="35"/>
      <c r="ALO111" s="35"/>
      <c r="ALP111" s="35"/>
      <c r="ALQ111" s="35"/>
      <c r="ALR111" s="35"/>
      <c r="ALS111" s="35"/>
      <c r="ALT111" s="35"/>
      <c r="ALU111" s="35"/>
      <c r="ALV111" s="35"/>
      <c r="ALW111" s="35"/>
      <c r="ALX111" s="35"/>
      <c r="ALY111" s="35"/>
      <c r="ALZ111" s="35"/>
      <c r="AMA111" s="35"/>
      <c r="AMB111" s="35"/>
      <c r="AMC111" s="35"/>
      <c r="AMD111" s="35"/>
      <c r="AME111" s="35"/>
      <c r="AMF111" s="35"/>
      <c r="AMG111" s="35"/>
      <c r="AMH111" s="35"/>
      <c r="AMI111" s="35"/>
      <c r="AMJ111" s="35"/>
      <c r="AMK111" s="35"/>
    </row>
    <row r="112" spans="1:1025" ht="15" customHeight="1" thickTop="1" thickBot="1" x14ac:dyDescent="0.3">
      <c r="A112" s="5"/>
      <c r="B112" s="127" t="s">
        <v>66</v>
      </c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5"/>
    </row>
    <row r="113" spans="1:13" ht="14.25" customHeight="1" x14ac:dyDescent="0.25">
      <c r="A113" s="5"/>
      <c r="B113" s="25" t="s">
        <v>15</v>
      </c>
      <c r="C113" s="134" t="s">
        <v>67</v>
      </c>
      <c r="D113" s="134"/>
      <c r="E113" s="134"/>
      <c r="F113" s="134"/>
      <c r="G113" s="71"/>
      <c r="H113" s="135" t="s">
        <v>24</v>
      </c>
      <c r="I113" s="135"/>
      <c r="J113" s="135"/>
      <c r="K113" s="135"/>
      <c r="L113" s="135"/>
      <c r="M113" s="5"/>
    </row>
    <row r="114" spans="1:13" ht="15" customHeight="1" x14ac:dyDescent="0.25">
      <c r="A114" s="5"/>
      <c r="B114" s="65">
        <v>1</v>
      </c>
      <c r="C114" s="136" t="s">
        <v>68</v>
      </c>
      <c r="D114" s="136"/>
      <c r="E114" s="136"/>
      <c r="F114" s="136"/>
      <c r="G114" s="72"/>
      <c r="H114" s="137"/>
      <c r="I114" s="137"/>
      <c r="J114" s="137"/>
      <c r="K114" s="137"/>
      <c r="L114" s="137"/>
      <c r="M114" s="5"/>
    </row>
    <row r="115" spans="1:13" ht="15" customHeight="1" x14ac:dyDescent="0.25">
      <c r="A115" s="5"/>
      <c r="B115" s="12"/>
      <c r="C115" s="13"/>
      <c r="D115" s="13"/>
      <c r="E115" s="14"/>
      <c r="F115" s="15"/>
      <c r="G115" s="15"/>
      <c r="H115" s="8"/>
      <c r="I115" s="15"/>
      <c r="J115" s="13"/>
      <c r="K115" s="5"/>
      <c r="L115" s="5"/>
      <c r="M115" s="5"/>
    </row>
    <row r="116" spans="1:13" ht="15" customHeight="1" x14ac:dyDescent="0.25">
      <c r="A116" s="5"/>
      <c r="B116" s="12"/>
      <c r="C116" s="13"/>
      <c r="D116" s="13"/>
      <c r="E116" s="14"/>
      <c r="F116" s="15"/>
      <c r="G116" s="15"/>
      <c r="H116" s="8"/>
      <c r="I116" s="15"/>
      <c r="J116" s="13"/>
      <c r="K116" s="5"/>
      <c r="L116" s="5"/>
      <c r="M116" s="5"/>
    </row>
    <row r="117" spans="1:13" ht="15" customHeight="1" x14ac:dyDescent="0.25">
      <c r="A117" s="5"/>
      <c r="B117" s="12"/>
      <c r="C117" s="13"/>
      <c r="D117" s="13"/>
      <c r="E117" s="14"/>
      <c r="F117" s="15"/>
      <c r="G117" s="15"/>
      <c r="H117" s="8"/>
      <c r="I117" s="15"/>
      <c r="J117" s="13"/>
      <c r="K117" s="5"/>
      <c r="L117" s="5"/>
      <c r="M117" s="5"/>
    </row>
    <row r="118" spans="1:13" ht="21.75" customHeight="1" thickTop="1" thickBot="1" x14ac:dyDescent="0.3">
      <c r="A118" s="5"/>
      <c r="B118" s="128" t="s">
        <v>69</v>
      </c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5"/>
    </row>
    <row r="119" spans="1:13" ht="13.9" customHeight="1" thickTop="1" thickBot="1" x14ac:dyDescent="0.3">
      <c r="A119" s="5"/>
      <c r="B119" s="127" t="s">
        <v>107</v>
      </c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5"/>
    </row>
    <row r="120" spans="1:13" ht="39.75" thickTop="1" thickBot="1" x14ac:dyDescent="0.3">
      <c r="A120" s="5"/>
      <c r="B120" s="25" t="s">
        <v>15</v>
      </c>
      <c r="C120" s="26" t="s">
        <v>16</v>
      </c>
      <c r="D120" s="26" t="s">
        <v>17</v>
      </c>
      <c r="E120" s="26" t="s">
        <v>18</v>
      </c>
      <c r="F120" s="26" t="s">
        <v>19</v>
      </c>
      <c r="G120" s="27" t="s">
        <v>20</v>
      </c>
      <c r="H120" s="27" t="s">
        <v>19</v>
      </c>
      <c r="I120" s="27" t="s">
        <v>21</v>
      </c>
      <c r="J120" s="27" t="s">
        <v>22</v>
      </c>
      <c r="K120" s="28" t="s">
        <v>23</v>
      </c>
      <c r="L120" s="27" t="s">
        <v>24</v>
      </c>
      <c r="M120" s="5"/>
    </row>
    <row r="121" spans="1:13" s="38" customFormat="1" ht="256.5" thickTop="1" thickBot="1" x14ac:dyDescent="0.3">
      <c r="A121" s="37"/>
      <c r="B121" s="29">
        <v>1</v>
      </c>
      <c r="C121" s="40" t="s">
        <v>25</v>
      </c>
      <c r="D121" s="40" t="s">
        <v>26</v>
      </c>
      <c r="E121" s="32" t="s">
        <v>27</v>
      </c>
      <c r="F121" s="32">
        <v>1</v>
      </c>
      <c r="G121" s="33"/>
      <c r="H121" s="27">
        <v>1</v>
      </c>
      <c r="I121" s="34"/>
      <c r="J121" s="34"/>
      <c r="K121" s="34"/>
      <c r="L121" s="34"/>
      <c r="M121" s="37"/>
    </row>
    <row r="122" spans="1:13" s="35" customFormat="1" ht="15" customHeight="1" thickTop="1" thickBot="1" x14ac:dyDescent="0.3">
      <c r="A122" s="5"/>
      <c r="B122" s="125" t="s">
        <v>71</v>
      </c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5"/>
    </row>
    <row r="123" spans="1:13" s="35" customFormat="1" ht="38.25" x14ac:dyDescent="0.25">
      <c r="A123" s="5"/>
      <c r="B123" s="25" t="s">
        <v>15</v>
      </c>
      <c r="C123" s="26" t="s">
        <v>16</v>
      </c>
      <c r="D123" s="26" t="s">
        <v>17</v>
      </c>
      <c r="E123" s="26" t="s">
        <v>18</v>
      </c>
      <c r="F123" s="26" t="s">
        <v>19</v>
      </c>
      <c r="G123" s="27" t="s">
        <v>20</v>
      </c>
      <c r="H123" s="27" t="s">
        <v>19</v>
      </c>
      <c r="I123" s="27" t="s">
        <v>21</v>
      </c>
      <c r="J123" s="27" t="s">
        <v>22</v>
      </c>
      <c r="K123" s="28" t="s">
        <v>23</v>
      </c>
      <c r="L123" s="27" t="s">
        <v>24</v>
      </c>
      <c r="M123" s="5"/>
    </row>
    <row r="124" spans="1:13" s="35" customFormat="1" ht="12.75" x14ac:dyDescent="0.25">
      <c r="A124" s="5"/>
      <c r="B124" s="29">
        <v>1</v>
      </c>
      <c r="C124" s="36" t="s">
        <v>72</v>
      </c>
      <c r="D124" s="36" t="s">
        <v>42</v>
      </c>
      <c r="E124" s="32" t="s">
        <v>27</v>
      </c>
      <c r="F124" s="32">
        <v>10</v>
      </c>
      <c r="G124" s="33"/>
      <c r="H124" s="27">
        <v>10</v>
      </c>
      <c r="I124" s="34"/>
      <c r="J124" s="34"/>
      <c r="K124" s="34"/>
      <c r="L124" s="34"/>
      <c r="M124" s="5"/>
    </row>
    <row r="125" spans="1:13" s="35" customFormat="1" ht="39.75" thickTop="1" thickBot="1" x14ac:dyDescent="0.3">
      <c r="A125" s="5"/>
      <c r="B125" s="29">
        <v>2</v>
      </c>
      <c r="C125" s="36" t="s">
        <v>73</v>
      </c>
      <c r="D125" s="36" t="s">
        <v>74</v>
      </c>
      <c r="E125" s="32" t="s">
        <v>27</v>
      </c>
      <c r="F125" s="32">
        <v>12</v>
      </c>
      <c r="G125" s="33"/>
      <c r="H125" s="27">
        <v>12</v>
      </c>
      <c r="I125" s="34"/>
      <c r="J125" s="34"/>
      <c r="K125" s="34"/>
      <c r="L125" s="34"/>
      <c r="M125" s="5"/>
    </row>
    <row r="126" spans="1:13" ht="16.5" thickTop="1" thickBot="1" x14ac:dyDescent="0.3">
      <c r="A126" s="5"/>
      <c r="B126" s="12"/>
      <c r="C126" s="13"/>
      <c r="D126" s="13"/>
      <c r="E126" s="13"/>
      <c r="F126" s="15"/>
      <c r="G126" s="15"/>
      <c r="H126" s="8"/>
      <c r="I126" s="7"/>
      <c r="J126" s="5"/>
      <c r="K126" s="5"/>
      <c r="L126" s="5"/>
      <c r="M126" s="5"/>
    </row>
    <row r="127" spans="1:13" x14ac:dyDescent="0.25">
      <c r="A127" s="5"/>
      <c r="B127" s="12"/>
      <c r="C127" s="13"/>
      <c r="D127" s="13"/>
      <c r="E127" s="13"/>
      <c r="F127" s="15"/>
      <c r="G127" s="15"/>
      <c r="H127" s="8"/>
      <c r="I127" s="7"/>
      <c r="J127" s="5"/>
      <c r="K127" s="5"/>
      <c r="L127" s="5"/>
      <c r="M127" s="5"/>
    </row>
    <row r="128" spans="1:13" ht="16.5" thickTop="1" thickBot="1" x14ac:dyDescent="0.3">
      <c r="A128" s="5"/>
      <c r="B128" s="12"/>
      <c r="C128" s="13"/>
      <c r="D128" s="13"/>
      <c r="E128" s="13"/>
      <c r="F128" s="15"/>
      <c r="G128" s="15"/>
      <c r="H128" s="8"/>
      <c r="I128" s="7"/>
      <c r="J128" s="5"/>
      <c r="K128" s="5"/>
      <c r="L128" s="5"/>
      <c r="M128" s="5"/>
    </row>
    <row r="129" spans="1:13" ht="16.5" thickTop="1" thickBot="1" x14ac:dyDescent="0.3">
      <c r="A129" s="5"/>
      <c r="B129" s="12"/>
      <c r="C129" s="13"/>
      <c r="D129" s="13"/>
      <c r="E129" s="13"/>
      <c r="F129" s="15"/>
      <c r="G129" s="15"/>
      <c r="H129" s="8"/>
      <c r="I129" s="7"/>
      <c r="J129" s="5"/>
      <c r="K129" s="5"/>
      <c r="L129" s="5"/>
      <c r="M129" s="5"/>
    </row>
    <row r="130" spans="1:13" x14ac:dyDescent="0.25">
      <c r="A130" s="5"/>
      <c r="B130" s="12"/>
      <c r="C130" s="13"/>
      <c r="D130" s="13"/>
      <c r="E130" s="13"/>
      <c r="F130" s="15"/>
      <c r="G130" s="15"/>
      <c r="H130" s="8"/>
      <c r="I130" s="7"/>
      <c r="J130" s="5"/>
      <c r="K130" s="5"/>
      <c r="L130" s="5"/>
      <c r="M130" s="5"/>
    </row>
    <row r="131" spans="1:13" ht="16.5" thickTop="1" thickBot="1" x14ac:dyDescent="0.3">
      <c r="A131" s="5"/>
      <c r="B131" s="12"/>
      <c r="C131" s="13"/>
      <c r="D131" s="13"/>
      <c r="E131" s="13"/>
      <c r="F131" s="15"/>
      <c r="G131" s="15"/>
      <c r="H131" s="8"/>
      <c r="I131" s="7"/>
      <c r="J131" s="5"/>
      <c r="K131" s="5"/>
      <c r="L131" s="5"/>
      <c r="M131" s="5"/>
    </row>
    <row r="132" spans="1:13" s="35" customFormat="1" ht="17.25" customHeight="1" thickTop="1" thickBot="1" x14ac:dyDescent="0.3">
      <c r="A132" s="5"/>
      <c r="B132" s="141" t="s">
        <v>79</v>
      </c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5"/>
    </row>
    <row r="133" spans="1:13" s="35" customFormat="1" ht="38.25" x14ac:dyDescent="0.25">
      <c r="A133" s="5"/>
      <c r="B133" s="25" t="s">
        <v>15</v>
      </c>
      <c r="C133" s="26" t="s">
        <v>16</v>
      </c>
      <c r="D133" s="26" t="s">
        <v>17</v>
      </c>
      <c r="E133" s="26" t="s">
        <v>18</v>
      </c>
      <c r="F133" s="26" t="s">
        <v>19</v>
      </c>
      <c r="G133" s="27" t="s">
        <v>20</v>
      </c>
      <c r="H133" s="27" t="s">
        <v>19</v>
      </c>
      <c r="I133" s="27" t="s">
        <v>21</v>
      </c>
      <c r="J133" s="27" t="s">
        <v>22</v>
      </c>
      <c r="K133" s="28" t="s">
        <v>23</v>
      </c>
      <c r="L133" s="27" t="s">
        <v>24</v>
      </c>
      <c r="M133" s="5"/>
    </row>
    <row r="134" spans="1:13" s="35" customFormat="1" ht="15" customHeight="1" thickTop="1" thickBot="1" x14ac:dyDescent="0.3">
      <c r="A134" s="5"/>
      <c r="B134" s="65">
        <v>1</v>
      </c>
      <c r="C134" s="66" t="s">
        <v>80</v>
      </c>
      <c r="D134" s="66" t="s">
        <v>90</v>
      </c>
      <c r="E134" s="67" t="s">
        <v>81</v>
      </c>
      <c r="F134" s="68" t="s">
        <v>70</v>
      </c>
      <c r="G134" s="69"/>
      <c r="H134" s="77">
        <v>4</v>
      </c>
      <c r="I134" s="34"/>
      <c r="J134" s="34"/>
      <c r="K134" s="70"/>
      <c r="L134" s="70"/>
      <c r="M134" s="5"/>
    </row>
    <row r="135" spans="1:13" s="35" customFormat="1" ht="15" customHeight="1" thickTop="1" thickBot="1" x14ac:dyDescent="0.3">
      <c r="A135" s="5"/>
      <c r="B135" s="65">
        <v>4</v>
      </c>
      <c r="C135" s="66" t="s">
        <v>82</v>
      </c>
      <c r="D135" s="66" t="s">
        <v>90</v>
      </c>
      <c r="E135" s="67" t="s">
        <v>27</v>
      </c>
      <c r="F135" s="68" t="s">
        <v>70</v>
      </c>
      <c r="G135" s="69"/>
      <c r="H135" s="77">
        <v>10</v>
      </c>
      <c r="I135" s="34"/>
      <c r="J135" s="34"/>
      <c r="K135" s="70"/>
      <c r="L135" s="70"/>
      <c r="M135" s="5"/>
    </row>
    <row r="136" spans="1:13" s="35" customFormat="1" ht="15" customHeight="1" thickTop="1" thickBot="1" x14ac:dyDescent="0.3">
      <c r="A136" s="5"/>
      <c r="B136" s="65">
        <v>5</v>
      </c>
      <c r="C136" s="66" t="s">
        <v>83</v>
      </c>
      <c r="D136" s="66" t="s">
        <v>90</v>
      </c>
      <c r="E136" s="67" t="s">
        <v>27</v>
      </c>
      <c r="F136" s="68" t="s">
        <v>70</v>
      </c>
      <c r="G136" s="69"/>
      <c r="H136" s="77">
        <v>2</v>
      </c>
      <c r="I136" s="34"/>
      <c r="J136" s="34"/>
      <c r="K136" s="70"/>
      <c r="L136" s="70"/>
      <c r="M136" s="5"/>
    </row>
    <row r="137" spans="1:13" ht="16.5" thickTop="1" thickBot="1" x14ac:dyDescent="0.3">
      <c r="A137" s="5"/>
      <c r="B137" s="6"/>
      <c r="C137" s="5"/>
      <c r="D137" s="5"/>
      <c r="E137" s="5"/>
      <c r="F137" s="7"/>
      <c r="G137" s="7"/>
      <c r="H137" s="8"/>
      <c r="I137" s="7"/>
      <c r="J137" s="5"/>
      <c r="K137" s="5"/>
      <c r="L137" s="5"/>
      <c r="M137" s="5"/>
    </row>
    <row r="138" spans="1:13" x14ac:dyDescent="0.25">
      <c r="A138" s="5"/>
      <c r="B138" s="6"/>
      <c r="C138" s="5"/>
      <c r="D138" s="5"/>
      <c r="E138" s="5"/>
      <c r="F138" s="7"/>
      <c r="G138" s="7"/>
      <c r="H138" s="8"/>
      <c r="I138" s="7"/>
      <c r="J138" s="5"/>
      <c r="K138" s="5"/>
      <c r="L138" s="5"/>
      <c r="M138" s="5"/>
    </row>
    <row r="139" spans="1:13" ht="16.5" thickTop="1" thickBot="1" x14ac:dyDescent="0.3">
      <c r="A139" s="5"/>
      <c r="B139" s="6"/>
      <c r="C139" s="5"/>
      <c r="D139" s="5"/>
      <c r="E139" s="5"/>
      <c r="F139" s="7"/>
      <c r="G139" s="7"/>
      <c r="H139" s="8"/>
      <c r="I139" s="7"/>
      <c r="J139" s="5"/>
      <c r="K139" s="5"/>
      <c r="L139" s="5"/>
      <c r="M139" s="5"/>
    </row>
    <row r="140" spans="1:13" ht="16.5" thickTop="1" thickBot="1" x14ac:dyDescent="0.3">
      <c r="A140" s="5"/>
      <c r="B140" s="12"/>
      <c r="C140" s="78"/>
      <c r="D140" s="78"/>
      <c r="E140" s="13"/>
      <c r="F140" s="15"/>
      <c r="G140" s="15"/>
      <c r="H140" s="8"/>
      <c r="I140" s="7"/>
      <c r="J140" s="5"/>
      <c r="K140" s="5"/>
      <c r="L140" s="5"/>
      <c r="M140" s="5"/>
    </row>
    <row r="141" spans="1:13" x14ac:dyDescent="0.25">
      <c r="A141" s="79"/>
      <c r="B141" s="80"/>
      <c r="C141" s="81"/>
      <c r="D141" s="81"/>
      <c r="E141" s="82"/>
      <c r="F141" s="83"/>
      <c r="G141" s="83"/>
      <c r="H141" s="84"/>
      <c r="I141" s="85"/>
      <c r="J141" s="86"/>
      <c r="K141" s="86"/>
      <c r="L141" s="86"/>
      <c r="M141" s="87"/>
    </row>
    <row r="142" spans="1:13" x14ac:dyDescent="0.25">
      <c r="A142" s="79"/>
      <c r="B142" s="80"/>
      <c r="C142" s="81"/>
      <c r="D142" s="81"/>
      <c r="E142" s="82"/>
      <c r="F142" s="83"/>
      <c r="G142" s="83"/>
      <c r="H142" s="84"/>
      <c r="I142" s="85"/>
      <c r="J142" s="86"/>
      <c r="K142" s="86"/>
      <c r="L142" s="86"/>
      <c r="M142" s="87"/>
    </row>
    <row r="143" spans="1:13" x14ac:dyDescent="0.25">
      <c r="A143" s="88"/>
      <c r="B143" s="89"/>
      <c r="C143" s="90"/>
      <c r="D143" s="90"/>
      <c r="E143" s="90"/>
      <c r="F143" s="91"/>
      <c r="G143" s="91"/>
      <c r="H143" s="92"/>
      <c r="I143" s="91"/>
      <c r="J143" s="90"/>
      <c r="K143" s="93"/>
      <c r="L143" s="90"/>
      <c r="M143" s="94"/>
    </row>
    <row r="144" spans="1:13" ht="15" customHeight="1" x14ac:dyDescent="0.25">
      <c r="A144" s="95"/>
      <c r="B144" s="96"/>
      <c r="C144" s="138" t="s">
        <v>84</v>
      </c>
      <c r="D144" s="138"/>
      <c r="E144" s="138" t="s">
        <v>85</v>
      </c>
      <c r="F144" s="138"/>
      <c r="G144" s="138"/>
      <c r="H144" s="138"/>
      <c r="I144" s="138"/>
      <c r="J144" s="138"/>
      <c r="K144" s="98"/>
      <c r="L144" s="99"/>
      <c r="M144" s="100"/>
    </row>
    <row r="145" spans="1:13" ht="15" customHeight="1" x14ac:dyDescent="0.25">
      <c r="A145" s="95"/>
      <c r="B145" s="96"/>
      <c r="C145" s="139" t="s">
        <v>86</v>
      </c>
      <c r="D145" s="139"/>
      <c r="E145" s="140" t="s">
        <v>87</v>
      </c>
      <c r="F145" s="140"/>
      <c r="G145" s="140"/>
      <c r="H145" s="140"/>
      <c r="I145" s="140"/>
      <c r="J145" s="140"/>
      <c r="K145" s="98"/>
      <c r="L145" s="99"/>
      <c r="M145" s="100"/>
    </row>
    <row r="146" spans="1:13" x14ac:dyDescent="0.25">
      <c r="A146" s="95"/>
      <c r="B146" s="96"/>
      <c r="C146" s="101"/>
      <c r="D146" s="101"/>
      <c r="E146" s="97"/>
      <c r="F146" s="102"/>
      <c r="G146" s="102"/>
      <c r="H146" s="103"/>
      <c r="I146" s="103"/>
      <c r="J146" s="97"/>
      <c r="K146" s="98"/>
      <c r="L146" s="99"/>
      <c r="M146" s="100"/>
    </row>
    <row r="147" spans="1:13" ht="15" customHeight="1" x14ac:dyDescent="0.25">
      <c r="A147" s="95"/>
      <c r="B147" s="96"/>
      <c r="C147" s="138" t="s">
        <v>88</v>
      </c>
      <c r="D147" s="138"/>
      <c r="E147" s="138" t="s">
        <v>85</v>
      </c>
      <c r="F147" s="138"/>
      <c r="G147" s="138"/>
      <c r="H147" s="138"/>
      <c r="I147" s="138"/>
      <c r="J147" s="138"/>
      <c r="K147" s="98"/>
      <c r="L147" s="99"/>
      <c r="M147" s="100"/>
    </row>
    <row r="148" spans="1:13" ht="15" customHeight="1" x14ac:dyDescent="0.25">
      <c r="A148" s="95"/>
      <c r="B148" s="104"/>
      <c r="C148" s="139" t="s">
        <v>86</v>
      </c>
      <c r="D148" s="139"/>
      <c r="E148" s="140" t="s">
        <v>87</v>
      </c>
      <c r="F148" s="140"/>
      <c r="G148" s="140"/>
      <c r="H148" s="140"/>
      <c r="I148" s="140"/>
      <c r="J148" s="140"/>
      <c r="K148" s="105"/>
      <c r="L148" s="106"/>
      <c r="M148" s="100"/>
    </row>
    <row r="149" spans="1:13" ht="22.15" customHeight="1" x14ac:dyDescent="0.25">
      <c r="A149" s="107"/>
      <c r="B149" s="108"/>
      <c r="C149" s="109"/>
      <c r="D149" s="109"/>
      <c r="E149" s="109"/>
      <c r="F149" s="110"/>
      <c r="G149" s="110"/>
      <c r="H149" s="111"/>
      <c r="I149" s="109"/>
      <c r="J149" s="109"/>
      <c r="K149" s="112"/>
      <c r="L149" s="109"/>
      <c r="M149" s="113"/>
    </row>
  </sheetData>
  <mergeCells count="77">
    <mergeCell ref="C147:D147"/>
    <mergeCell ref="E147:J147"/>
    <mergeCell ref="C148:D148"/>
    <mergeCell ref="E148:J148"/>
    <mergeCell ref="B132:L132"/>
    <mergeCell ref="C144:D144"/>
    <mergeCell ref="E144:J144"/>
    <mergeCell ref="C145:D145"/>
    <mergeCell ref="E145:J145"/>
    <mergeCell ref="B119:L119"/>
    <mergeCell ref="B122:L122"/>
    <mergeCell ref="C113:F113"/>
    <mergeCell ref="H113:L113"/>
    <mergeCell ref="C114:F114"/>
    <mergeCell ref="H114:L114"/>
    <mergeCell ref="B118:L118"/>
    <mergeCell ref="B52:F52"/>
    <mergeCell ref="G52:L52"/>
    <mergeCell ref="B59:L59"/>
    <mergeCell ref="B60:L60"/>
    <mergeCell ref="B61:F61"/>
    <mergeCell ref="G61:L61"/>
    <mergeCell ref="B73:F73"/>
    <mergeCell ref="G73:L73"/>
    <mergeCell ref="B80:F80"/>
    <mergeCell ref="G80:L80"/>
    <mergeCell ref="B84:F84"/>
    <mergeCell ref="G84:L84"/>
    <mergeCell ref="B88:L88"/>
    <mergeCell ref="B91:L91"/>
    <mergeCell ref="B92:L92"/>
    <mergeCell ref="B102:L102"/>
    <mergeCell ref="B112:L112"/>
    <mergeCell ref="B105:L105"/>
    <mergeCell ref="B94:L94"/>
    <mergeCell ref="B101:L101"/>
    <mergeCell ref="B25:F25"/>
    <mergeCell ref="H25:L25"/>
    <mergeCell ref="B32:F32"/>
    <mergeCell ref="H32:L32"/>
    <mergeCell ref="B39:L39"/>
    <mergeCell ref="B40:L40"/>
    <mergeCell ref="B41:F41"/>
    <mergeCell ref="G41:L41"/>
    <mergeCell ref="B45:F45"/>
    <mergeCell ref="G45:L45"/>
    <mergeCell ref="B21:F21"/>
    <mergeCell ref="G21:L21"/>
    <mergeCell ref="B15:C15"/>
    <mergeCell ref="D15:L15"/>
    <mergeCell ref="B12:C12"/>
    <mergeCell ref="D12:L12"/>
    <mergeCell ref="B13:C13"/>
    <mergeCell ref="D13:L13"/>
    <mergeCell ref="B14:C14"/>
    <mergeCell ref="D14:L14"/>
    <mergeCell ref="D8:L8"/>
    <mergeCell ref="B9:C9"/>
    <mergeCell ref="D9:L9"/>
    <mergeCell ref="B19:L19"/>
    <mergeCell ref="B20:L20"/>
    <mergeCell ref="B10:C10"/>
    <mergeCell ref="D10:L10"/>
    <mergeCell ref="B11:C11"/>
    <mergeCell ref="B8:C8"/>
    <mergeCell ref="B2:C2"/>
    <mergeCell ref="D2:L2"/>
    <mergeCell ref="B3:C3"/>
    <mergeCell ref="D3:L3"/>
    <mergeCell ref="B4:C4"/>
    <mergeCell ref="D4:L4"/>
    <mergeCell ref="B5:C5"/>
    <mergeCell ref="D5:L5"/>
    <mergeCell ref="B6:C6"/>
    <mergeCell ref="D6:L6"/>
    <mergeCell ref="B7:C7"/>
    <mergeCell ref="D7:L7"/>
  </mergeCells>
  <pageMargins left="0.7" right="0.7" top="0.75" bottom="0.75" header="0.51180555555555496" footer="0.51180555555555496"/>
  <pageSetup paperSize="9" scale="52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Инженеры ПТО</cp:lastModifiedBy>
  <cp:revision>1</cp:revision>
  <cp:lastPrinted>2018-09-07T02:46:08Z</cp:lastPrinted>
  <dcterms:created xsi:type="dcterms:W3CDTF">2006-09-16T00:00:00Z</dcterms:created>
  <dcterms:modified xsi:type="dcterms:W3CDTF">2019-10-10T15:33:31Z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